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fd-karkl\AppData\Local\Microsoft\Windows\INetCache\Content.Outlook\VWVKC4VW\"/>
    </mc:Choice>
  </mc:AlternateContent>
  <bookViews>
    <workbookView xWindow="2790" yWindow="0" windowWidth="19560" windowHeight="7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46" i="1"/>
  <c r="E47" i="1" s="1"/>
  <c r="G44" i="1"/>
  <c r="F44" i="1"/>
  <c r="E43" i="1"/>
  <c r="E44" i="1" s="1"/>
  <c r="G41" i="1"/>
  <c r="F41" i="1"/>
  <c r="E40" i="1"/>
  <c r="E39" i="1"/>
  <c r="G37" i="1"/>
  <c r="F37" i="1"/>
  <c r="E36" i="1"/>
  <c r="E35" i="1"/>
  <c r="G33" i="1"/>
  <c r="F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1" i="1" l="1"/>
  <c r="E33" i="1"/>
  <c r="E37" i="1"/>
</calcChain>
</file>

<file path=xl/sharedStrings.xml><?xml version="1.0" encoding="utf-8"?>
<sst xmlns="http://schemas.openxmlformats.org/spreadsheetml/2006/main" count="132" uniqueCount="81">
  <si>
    <t>2021.gada 17.februāra Pašvaldību aizņēmumu un galvojumu kontroles un pārraudzības padomes sēdes Nr.4 darba kārtība</t>
  </si>
  <si>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</si>
  <si>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</si>
  <si>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</si>
  <si>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</si>
  <si>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</si>
  <si>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</si>
  <si>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</si>
  <si>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</si>
  <si>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>2023</t>
  </si>
  <si>
    <t xml:space="preserve">Aizņēmumi ES līdzfinansētajiem un EKII projektiem atbilstoši valsts budžeta likumam </t>
  </si>
  <si>
    <t>A</t>
  </si>
  <si>
    <t>Valkas novada pašvaldība</t>
  </si>
  <si>
    <t xml:space="preserve">ERAF proj. “Sociālo pakalpojumu izveide Valkas novadā” </t>
  </si>
  <si>
    <t>EKII proj. "Siltumnīcefekta gāzu emisiju samazināšana ar viedajām apgaismojuma tehnoloģijām Valkas pilsētā"</t>
  </si>
  <si>
    <t>ERAF proj. "Ražošanas teritorijas izveidošana atjaunojot degradēto teritoriju Kārķu pagastā"</t>
  </si>
  <si>
    <t>L</t>
  </si>
  <si>
    <t>Dundagas novada pašvaldība</t>
  </si>
  <si>
    <t>EJZF proj. "Pastāvīgās ekspozīcijas izveide Kolkas Lībiešu saieta namā"</t>
  </si>
  <si>
    <t>Atbalstīts ar nosacījumu</t>
  </si>
  <si>
    <t>M</t>
  </si>
  <si>
    <t>Rīgas Dome</t>
  </si>
  <si>
    <t>EKII proj. "Viedo tehnoloģiju ieviešana Rīgas pilsētas apgaismojuma sistēmā" investīciju daļas īstenošanai</t>
  </si>
  <si>
    <t>ERAF proj. "Skanstes teritorijas revitalizācijas 1.kārta"</t>
  </si>
  <si>
    <t>ERAF proj. "Bolderājas pretplūdu pasākumi"</t>
  </si>
  <si>
    <t>Liepājas pilsētas pašvaldības</t>
  </si>
  <si>
    <t>Pašvaldības finansējuma nodrošināšanai KF projektam (Nr.4.5.1.1/16/I/001) “Tramvaja līnijas un piegulošās teritorijas kompleksa rekonstrukcija”, ko īsteno pašvaldības kapitālsabiedrība SIA “Liepājas tramvajs”</t>
  </si>
  <si>
    <t>ERAF proj. "Dienvidkurzemes piekrastes mantojums cauri gadsimtiem"</t>
  </si>
  <si>
    <t>Tukuma novada pašvaldība</t>
  </si>
  <si>
    <t>ERAF proj. “Tukuma vispārējās izglītības iestāžu mācību vides uzlabošana”</t>
  </si>
  <si>
    <t>Rēzeknes pilsētas dome</t>
  </si>
  <si>
    <t>ERAF proj. "Rēzeknes rekreācijas centra izveide tūrisma attīstībai"</t>
  </si>
  <si>
    <t>EKII proj. "Siltumnīcefekta gāzu emisiju samazināšana ar viedajām apgaismojuma tehnoloģijām Rēzeknes pilsētā"</t>
  </si>
  <si>
    <t>Tērvetes novada pašvaldība</t>
  </si>
  <si>
    <t>Latvijas - Lietuvas pārrob.sad.progr.proj. “Sekojot Livonijas ordeņa krustneša gājienam rietumu Zemgalē (“Following Traces of Livonian Crusade in Western Semigallia”/ “Traces of Crusades”) investīciju daļas īstenošanai</t>
  </si>
  <si>
    <t>Preiļu novada pašvaldība</t>
  </si>
  <si>
    <t xml:space="preserve">ERAf proj. “Preiļu novada vispārējās izglītības iestāžu mācību vides uzlabošana un modernizēšana” </t>
  </si>
  <si>
    <t>Atlikts</t>
  </si>
  <si>
    <t>Mazsalacas novada pašvaldība</t>
  </si>
  <si>
    <t>Jūrmalas pilsētas dome</t>
  </si>
  <si>
    <t>ERAF proj. "Pilsētas atpūtas parka un jauniešu mājas izveide Kauguros"</t>
  </si>
  <si>
    <t>R</t>
  </si>
  <si>
    <t>Rojas novada pašvaldība</t>
  </si>
  <si>
    <t>EJZF proj. "Vai tu mīli jūru"</t>
  </si>
  <si>
    <t>EJZF proj. "Cilvēki pie jūras"</t>
  </si>
  <si>
    <t>EJZF proj. “Mūžībā aizsaukto zvejnieku un jūrnieku piemiņas vietas atjaunošana”</t>
  </si>
  <si>
    <t>Kārsavas novada pašvaldība</t>
  </si>
  <si>
    <t>ERAF  proj. „Konkurētspējīgas uzņēmējdarbības vides nodrošināšana Austrumlatgales pierobežas novadu teritorijāā”</t>
  </si>
  <si>
    <t>Madonas novada pašvaldība</t>
  </si>
  <si>
    <t>ERAF proj. "Industriālās zonas, biznesa attīstības centra un uzņēmējdarbības infrastruktūras izveide Madonas novadā</t>
  </si>
  <si>
    <t>Krāslavas novada pašvaldība</t>
  </si>
  <si>
    <t>ERAF proj. "Krāslavas novada izglītības iestāžu infrastruktūras sakārtošana un mācību vides uzlabošana (Krāslavas Valsts ģimnāzijā, Krāslavas pamatskolā)"</t>
  </si>
  <si>
    <t>Jēkabpils pilsētas dome</t>
  </si>
  <si>
    <t xml:space="preserve">Latvijas – Lietuvas pārrob. sad. progr. proj. “Starptautiskā tūristu maršruta “Strūves ģeodēziskais loks” izveide” </t>
  </si>
  <si>
    <t>ERAF proj. ,,Infrastruktūras izbūve industriālās teritorijas sasniedzamības un attīstības nodrošināšanai Jēkabpilī" īstenošana</t>
  </si>
  <si>
    <t>Engures novada pašvaldība</t>
  </si>
  <si>
    <t xml:space="preserve">EJZF proj. "Zvejnieka zvaigžņu ceļš" </t>
  </si>
  <si>
    <t>Alūksnes novada pašvaldība</t>
  </si>
  <si>
    <t>Balvu novada pašvaldība</t>
  </si>
  <si>
    <t>ERAF proj. "Nacionālas nozīmes izglītības centra attīstība Rēzeknes pilsētā, izveidojot un modernizējot vispārējās vidējās izglītības mācību vidi kvalitatīvai un mūsdienīgai izglītības ieguvei"</t>
  </si>
  <si>
    <t xml:space="preserve">3.daļa: Aizņēmumi atbilstoši ārkārtas situācijas likumam un ar MK 26.08.2020. rīkojumu apstiprinātie (VARAM pieteiktie un MK komisijas izvērtētie investīciju projekti) </t>
  </si>
  <si>
    <t>Ventspils pilsētas dome</t>
  </si>
  <si>
    <t>Vides risinājumu un inovāciju platforma</t>
  </si>
  <si>
    <t>Jelgavas novada pašvaldība</t>
  </si>
  <si>
    <t>Attālinātas darba vides attīstīšana Jelgavas novada pašvaldībā attālināto pakalpojumu nodrošināšanai</t>
  </si>
  <si>
    <t>4.daļa: Aizņēmumi budžeta un finanšu vadībai</t>
  </si>
  <si>
    <t>Jaunjelgavas novada pašvaldība</t>
  </si>
  <si>
    <t>Aizņēmums budžeta un finanšu vadībai, lai nodrošinātu 2021.gada uzturēšanas izdevumu finansēšanu</t>
  </si>
  <si>
    <t xml:space="preserve">5.dala: Aizņēmumi prioritārajiem investīciju projektiem atbilstoši valsts budžeta likumam </t>
  </si>
  <si>
    <t>Carnikavas novada pašvaldība</t>
  </si>
  <si>
    <t>Galvojumi</t>
  </si>
  <si>
    <t>1</t>
  </si>
  <si>
    <t>Lielvārdes novada pašvaldība</t>
  </si>
  <si>
    <t>Galvojums SIA “Lielvārdes Remte” projektam Ūdensvada izbūve Liepu ielā, Lielvārdē”</t>
  </si>
  <si>
    <t>Atbalstīts ar nosacījumu atbilstoši  2021.gada 22.februārā PAGKPP ārkārtas sēdes Nr.5 lēmumam</t>
  </si>
  <si>
    <t xml:space="preserve">grozījumi Padomes 2020. gada 8.septembra ārkārtas sēdes protokola Nr.15 2.24.punktā (ar grozījumiem 2020.gada 9.oktobra ārkārtas sēdē Nr.17 (14.punkts) un grozījumiem 2020.gada 25.novembra sēdē Nr.20 (3.13.punkts)), </t>
  </si>
  <si>
    <t xml:space="preserve">grozījumi Padomes 2020.gada 6.novembra ārkārtas sēdes protokola Nr.19   1.13.punktā (ar grozījumiem Padomes 2020.gada 8.decembra ārkārtas sēdē Nr.21). </t>
  </si>
  <si>
    <t>ERAF proj. "Sabiedrības balstītu sociālo pakalpojumu infrastruktūras izveide Mazsalacas novadā"</t>
  </si>
  <si>
    <t>KF proj. "Zaļo un dārza atkritumu kompostēšanas laukuma izveide Alūksnes novadā"</t>
  </si>
  <si>
    <t>ERAF proj. “Industriālās teritorijas attīstība, revitalizējot īpašumus Balvu novadā”</t>
  </si>
  <si>
    <r>
      <t>Prioritārais investīciju projekts “Pirmsskolas izglītības iestādes “Piejūra” būvniecība"</t>
    </r>
    <r>
      <rPr>
        <b/>
        <sz val="10"/>
        <color rgb="FF000000"/>
        <rFont val="Tahoma"/>
        <family val="2"/>
        <charset val="186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</si>
</sst>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0"/>
      <name val="Tahoma"/>
      <family val="2"/>
      <charset val="186"/>
    </font>
    <font>
      <sz val="11"/>
      <name val="Tahoma"/>
      <family val="2"/>
      <charset val="186"/>
    </font>
    <font>
      <b/>
      <sz val="10"/>
      <name val="Tahoma"/>
      <family val="2"/>
      <charset val="186"/>
    </font>
    <font>
      <sz val="10"/>
      <color rgb="FFFF0000"/>
      <name val="Tahoma"/>
      <family val="2"/>
      <charset val="186"/>
    </font>
    <font>
      <b/>
      <sz val="10"/>
      <color rgb="FF000000"/>
      <name val="Tahoma"/>
      <family val="2"/>
      <charset val="186"/>
    </font>
    <font>
      <b/>
      <sz val="16"/>
      <color rgb="FF000000"/>
      <name val="Calibri"/>
      <family val="2"/>
      <charset val="186"/>
    </font>
    <font>
      <sz val="10"/>
      <color rgb="FF000000"/>
      <name val="Tahoma"/>
      <family val="2"/>
      <charset val="186"/>
    </font>
    <font>
      <b/>
      <sz val="11"/>
      <color rgb="FF000000"/>
      <name val="Tahoma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ahoma"/>
      <family val="2"/>
      <charset val="186"/>
    </font>
    <font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rgb="FFF0F0F0"/>
        <bgColor rgb="FFFFFFFF"/>
      </patternFill>
    </fill>
    <fill>
      <patternFill patternType="solid">
        <fgColor rgb="FFF2F2F2"/>
        <bgColor rgb="FFF0F0F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top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inden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7" fillId="2" borderId="2" xfId="0" applyNumberFormat="1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5" fillId="2" borderId="5" xfId="0" applyNumberFormat="1" applyFont="1" applyFill="1" applyBorder="1" applyAlignment="1">
      <alignment horizontal="right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B1" zoomScale="70" zoomScaleNormal="70" workbookViewId="0">
      <pane ySplit="3" topLeftCell="A4" activePane="bottomLeft" state="frozen"/>
      <selection activeCell="B1" sqref="B1"/>
      <selection pane="bottomLeft" activeCell="B1" sqref="B1:I1"/>
    </sheetView>
  </sheetViews>
  <sheetFormatPr defaultRowHeight="12.75" x14ac:dyDescent="0.25"/>
  <cols>
    <col min="1" max="1" width="4.140625" style="2" hidden="1" customWidth="1"/>
    <col min="2" max="2" width="6.7109375" style="23" customWidth="1"/>
    <col min="3" max="3" width="17.28515625" style="30" customWidth="1"/>
    <col min="4" max="4" width="32.5703125" style="30" customWidth="1"/>
    <col min="5" max="6" width="13.85546875" style="4" customWidth="1"/>
    <col min="7" max="7" width="12.140625" style="4" customWidth="1"/>
    <col min="8" max="8" width="14.5703125" style="4" customWidth="1"/>
    <col min="9" max="9" width="39.28515625" style="3" customWidth="1"/>
    <col min="10" max="16" width="9.140625" style="4" customWidth="1"/>
    <col min="17" max="18" width="9.140625" style="5" customWidth="1"/>
    <col min="19" max="19" width="35.140625" style="6" customWidth="1"/>
    <col min="20" max="241" width="9.140625" style="5"/>
    <col min="242" max="242" width="0" style="5" hidden="1" customWidth="1"/>
    <col min="243" max="243" width="6.7109375" style="5" customWidth="1"/>
    <col min="244" max="244" width="17.28515625" style="5" customWidth="1"/>
    <col min="245" max="245" width="17" style="5" customWidth="1"/>
    <col min="246" max="246" width="19.7109375" style="5" customWidth="1"/>
    <col min="247" max="247" width="32.5703125" style="5" customWidth="1"/>
    <col min="248" max="251" width="0" style="5" hidden="1" customWidth="1"/>
    <col min="252" max="253" width="13.85546875" style="5" customWidth="1"/>
    <col min="254" max="254" width="12.140625" style="5" customWidth="1"/>
    <col min="255" max="255" width="14.5703125" style="5" customWidth="1"/>
    <col min="256" max="256" width="12.42578125" style="5" customWidth="1"/>
    <col min="257" max="257" width="11.28515625" style="5" customWidth="1"/>
    <col min="258" max="258" width="11.5703125" style="5" customWidth="1"/>
    <col min="259" max="259" width="13.5703125" style="5" customWidth="1"/>
    <col min="260" max="260" width="6.7109375" style="5" customWidth="1"/>
    <col min="261" max="261" width="8" style="5" customWidth="1"/>
    <col min="262" max="262" width="7.5703125" style="5" customWidth="1"/>
    <col min="263" max="263" width="9.140625" style="5" customWidth="1"/>
    <col min="264" max="264" width="39.28515625" style="5" customWidth="1"/>
    <col min="265" max="265" width="13" style="5" customWidth="1"/>
    <col min="266" max="274" width="9.140625" style="5" customWidth="1"/>
    <col min="275" max="275" width="35.140625" style="5" customWidth="1"/>
    <col min="276" max="497" width="9.140625" style="5"/>
    <col min="498" max="498" width="0" style="5" hidden="1" customWidth="1"/>
    <col min="499" max="499" width="6.7109375" style="5" customWidth="1"/>
    <col min="500" max="500" width="17.28515625" style="5" customWidth="1"/>
    <col min="501" max="501" width="17" style="5" customWidth="1"/>
    <col min="502" max="502" width="19.7109375" style="5" customWidth="1"/>
    <col min="503" max="503" width="32.5703125" style="5" customWidth="1"/>
    <col min="504" max="507" width="0" style="5" hidden="1" customWidth="1"/>
    <col min="508" max="509" width="13.85546875" style="5" customWidth="1"/>
    <col min="510" max="510" width="12.140625" style="5" customWidth="1"/>
    <col min="511" max="511" width="14.5703125" style="5" customWidth="1"/>
    <col min="512" max="512" width="12.42578125" style="5" customWidth="1"/>
    <col min="513" max="513" width="11.28515625" style="5" customWidth="1"/>
    <col min="514" max="514" width="11.5703125" style="5" customWidth="1"/>
    <col min="515" max="515" width="13.5703125" style="5" customWidth="1"/>
    <col min="516" max="516" width="6.7109375" style="5" customWidth="1"/>
    <col min="517" max="517" width="8" style="5" customWidth="1"/>
    <col min="518" max="518" width="7.5703125" style="5" customWidth="1"/>
    <col min="519" max="519" width="9.140625" style="5" customWidth="1"/>
    <col min="520" max="520" width="39.28515625" style="5" customWidth="1"/>
    <col min="521" max="521" width="13" style="5" customWidth="1"/>
    <col min="522" max="530" width="9.140625" style="5" customWidth="1"/>
    <col min="531" max="531" width="35.140625" style="5" customWidth="1"/>
    <col min="532" max="753" width="9.140625" style="5"/>
    <col min="754" max="754" width="0" style="5" hidden="1" customWidth="1"/>
    <col min="755" max="755" width="6.7109375" style="5" customWidth="1"/>
    <col min="756" max="756" width="17.28515625" style="5" customWidth="1"/>
    <col min="757" max="757" width="17" style="5" customWidth="1"/>
    <col min="758" max="758" width="19.7109375" style="5" customWidth="1"/>
    <col min="759" max="759" width="32.5703125" style="5" customWidth="1"/>
    <col min="760" max="763" width="0" style="5" hidden="1" customWidth="1"/>
    <col min="764" max="765" width="13.85546875" style="5" customWidth="1"/>
    <col min="766" max="766" width="12.140625" style="5" customWidth="1"/>
    <col min="767" max="767" width="14.5703125" style="5" customWidth="1"/>
    <col min="768" max="768" width="12.42578125" style="5" customWidth="1"/>
    <col min="769" max="769" width="11.28515625" style="5" customWidth="1"/>
    <col min="770" max="770" width="11.5703125" style="5" customWidth="1"/>
    <col min="771" max="771" width="13.5703125" style="5" customWidth="1"/>
    <col min="772" max="772" width="6.7109375" style="5" customWidth="1"/>
    <col min="773" max="773" width="8" style="5" customWidth="1"/>
    <col min="774" max="774" width="7.5703125" style="5" customWidth="1"/>
    <col min="775" max="775" width="9.140625" style="5" customWidth="1"/>
    <col min="776" max="776" width="39.28515625" style="5" customWidth="1"/>
    <col min="777" max="777" width="13" style="5" customWidth="1"/>
    <col min="778" max="786" width="9.140625" style="5" customWidth="1"/>
    <col min="787" max="787" width="35.140625" style="5" customWidth="1"/>
    <col min="788" max="1009" width="9.140625" style="5"/>
    <col min="1010" max="1010" width="0" style="5" hidden="1" customWidth="1"/>
    <col min="1011" max="1011" width="6.7109375" style="5" customWidth="1"/>
    <col min="1012" max="1012" width="17.28515625" style="5" customWidth="1"/>
    <col min="1013" max="1013" width="17" style="5" customWidth="1"/>
    <col min="1014" max="1014" width="19.7109375" style="5" customWidth="1"/>
    <col min="1015" max="1015" width="32.5703125" style="5" customWidth="1"/>
    <col min="1016" max="1019" width="0" style="5" hidden="1" customWidth="1"/>
    <col min="1020" max="1021" width="13.85546875" style="5" customWidth="1"/>
    <col min="1022" max="1022" width="12.140625" style="5" customWidth="1"/>
    <col min="1023" max="1023" width="14.5703125" style="5" customWidth="1"/>
    <col min="1024" max="1024" width="12.42578125" style="5" customWidth="1"/>
    <col min="1025" max="1025" width="11.28515625" style="5" customWidth="1"/>
    <col min="1026" max="1026" width="11.5703125" style="5" customWidth="1"/>
    <col min="1027" max="1027" width="13.5703125" style="5" customWidth="1"/>
    <col min="1028" max="1028" width="6.7109375" style="5" customWidth="1"/>
    <col min="1029" max="1029" width="8" style="5" customWidth="1"/>
    <col min="1030" max="1030" width="7.5703125" style="5" customWidth="1"/>
    <col min="1031" max="1031" width="9.140625" style="5" customWidth="1"/>
    <col min="1032" max="1032" width="39.28515625" style="5" customWidth="1"/>
    <col min="1033" max="1033" width="13" style="5" customWidth="1"/>
    <col min="1034" max="1042" width="9.140625" style="5" customWidth="1"/>
    <col min="1043" max="1043" width="35.140625" style="5" customWidth="1"/>
    <col min="1044" max="1265" width="9.140625" style="5"/>
    <col min="1266" max="1266" width="0" style="5" hidden="1" customWidth="1"/>
    <col min="1267" max="1267" width="6.7109375" style="5" customWidth="1"/>
    <col min="1268" max="1268" width="17.28515625" style="5" customWidth="1"/>
    <col min="1269" max="1269" width="17" style="5" customWidth="1"/>
    <col min="1270" max="1270" width="19.7109375" style="5" customWidth="1"/>
    <col min="1271" max="1271" width="32.5703125" style="5" customWidth="1"/>
    <col min="1272" max="1275" width="0" style="5" hidden="1" customWidth="1"/>
    <col min="1276" max="1277" width="13.85546875" style="5" customWidth="1"/>
    <col min="1278" max="1278" width="12.140625" style="5" customWidth="1"/>
    <col min="1279" max="1279" width="14.5703125" style="5" customWidth="1"/>
    <col min="1280" max="1280" width="12.42578125" style="5" customWidth="1"/>
    <col min="1281" max="1281" width="11.28515625" style="5" customWidth="1"/>
    <col min="1282" max="1282" width="11.5703125" style="5" customWidth="1"/>
    <col min="1283" max="1283" width="13.5703125" style="5" customWidth="1"/>
    <col min="1284" max="1284" width="6.7109375" style="5" customWidth="1"/>
    <col min="1285" max="1285" width="8" style="5" customWidth="1"/>
    <col min="1286" max="1286" width="7.5703125" style="5" customWidth="1"/>
    <col min="1287" max="1287" width="9.140625" style="5" customWidth="1"/>
    <col min="1288" max="1288" width="39.28515625" style="5" customWidth="1"/>
    <col min="1289" max="1289" width="13" style="5" customWidth="1"/>
    <col min="1290" max="1298" width="9.140625" style="5" customWidth="1"/>
    <col min="1299" max="1299" width="35.140625" style="5" customWidth="1"/>
    <col min="1300" max="1521" width="9.140625" style="5"/>
    <col min="1522" max="1522" width="0" style="5" hidden="1" customWidth="1"/>
    <col min="1523" max="1523" width="6.7109375" style="5" customWidth="1"/>
    <col min="1524" max="1524" width="17.28515625" style="5" customWidth="1"/>
    <col min="1525" max="1525" width="17" style="5" customWidth="1"/>
    <col min="1526" max="1526" width="19.7109375" style="5" customWidth="1"/>
    <col min="1527" max="1527" width="32.5703125" style="5" customWidth="1"/>
    <col min="1528" max="1531" width="0" style="5" hidden="1" customWidth="1"/>
    <col min="1532" max="1533" width="13.85546875" style="5" customWidth="1"/>
    <col min="1534" max="1534" width="12.140625" style="5" customWidth="1"/>
    <col min="1535" max="1535" width="14.5703125" style="5" customWidth="1"/>
    <col min="1536" max="1536" width="12.42578125" style="5" customWidth="1"/>
    <col min="1537" max="1537" width="11.28515625" style="5" customWidth="1"/>
    <col min="1538" max="1538" width="11.5703125" style="5" customWidth="1"/>
    <col min="1539" max="1539" width="13.5703125" style="5" customWidth="1"/>
    <col min="1540" max="1540" width="6.7109375" style="5" customWidth="1"/>
    <col min="1541" max="1541" width="8" style="5" customWidth="1"/>
    <col min="1542" max="1542" width="7.5703125" style="5" customWidth="1"/>
    <col min="1543" max="1543" width="9.140625" style="5" customWidth="1"/>
    <col min="1544" max="1544" width="39.28515625" style="5" customWidth="1"/>
    <col min="1545" max="1545" width="13" style="5" customWidth="1"/>
    <col min="1546" max="1554" width="9.140625" style="5" customWidth="1"/>
    <col min="1555" max="1555" width="35.140625" style="5" customWidth="1"/>
    <col min="1556" max="1777" width="9.140625" style="5"/>
    <col min="1778" max="1778" width="0" style="5" hidden="1" customWidth="1"/>
    <col min="1779" max="1779" width="6.7109375" style="5" customWidth="1"/>
    <col min="1780" max="1780" width="17.28515625" style="5" customWidth="1"/>
    <col min="1781" max="1781" width="17" style="5" customWidth="1"/>
    <col min="1782" max="1782" width="19.7109375" style="5" customWidth="1"/>
    <col min="1783" max="1783" width="32.5703125" style="5" customWidth="1"/>
    <col min="1784" max="1787" width="0" style="5" hidden="1" customWidth="1"/>
    <col min="1788" max="1789" width="13.85546875" style="5" customWidth="1"/>
    <col min="1790" max="1790" width="12.140625" style="5" customWidth="1"/>
    <col min="1791" max="1791" width="14.5703125" style="5" customWidth="1"/>
    <col min="1792" max="1792" width="12.42578125" style="5" customWidth="1"/>
    <col min="1793" max="1793" width="11.28515625" style="5" customWidth="1"/>
    <col min="1794" max="1794" width="11.5703125" style="5" customWidth="1"/>
    <col min="1795" max="1795" width="13.5703125" style="5" customWidth="1"/>
    <col min="1796" max="1796" width="6.7109375" style="5" customWidth="1"/>
    <col min="1797" max="1797" width="8" style="5" customWidth="1"/>
    <col min="1798" max="1798" width="7.5703125" style="5" customWidth="1"/>
    <col min="1799" max="1799" width="9.140625" style="5" customWidth="1"/>
    <col min="1800" max="1800" width="39.28515625" style="5" customWidth="1"/>
    <col min="1801" max="1801" width="13" style="5" customWidth="1"/>
    <col min="1802" max="1810" width="9.140625" style="5" customWidth="1"/>
    <col min="1811" max="1811" width="35.140625" style="5" customWidth="1"/>
    <col min="1812" max="2033" width="9.140625" style="5"/>
    <col min="2034" max="2034" width="0" style="5" hidden="1" customWidth="1"/>
    <col min="2035" max="2035" width="6.7109375" style="5" customWidth="1"/>
    <col min="2036" max="2036" width="17.28515625" style="5" customWidth="1"/>
    <col min="2037" max="2037" width="17" style="5" customWidth="1"/>
    <col min="2038" max="2038" width="19.7109375" style="5" customWidth="1"/>
    <col min="2039" max="2039" width="32.5703125" style="5" customWidth="1"/>
    <col min="2040" max="2043" width="0" style="5" hidden="1" customWidth="1"/>
    <col min="2044" max="2045" width="13.85546875" style="5" customWidth="1"/>
    <col min="2046" max="2046" width="12.140625" style="5" customWidth="1"/>
    <col min="2047" max="2047" width="14.5703125" style="5" customWidth="1"/>
    <col min="2048" max="2048" width="12.42578125" style="5" customWidth="1"/>
    <col min="2049" max="2049" width="11.28515625" style="5" customWidth="1"/>
    <col min="2050" max="2050" width="11.5703125" style="5" customWidth="1"/>
    <col min="2051" max="2051" width="13.5703125" style="5" customWidth="1"/>
    <col min="2052" max="2052" width="6.7109375" style="5" customWidth="1"/>
    <col min="2053" max="2053" width="8" style="5" customWidth="1"/>
    <col min="2054" max="2054" width="7.5703125" style="5" customWidth="1"/>
    <col min="2055" max="2055" width="9.140625" style="5" customWidth="1"/>
    <col min="2056" max="2056" width="39.28515625" style="5" customWidth="1"/>
    <col min="2057" max="2057" width="13" style="5" customWidth="1"/>
    <col min="2058" max="2066" width="9.140625" style="5" customWidth="1"/>
    <col min="2067" max="2067" width="35.140625" style="5" customWidth="1"/>
    <col min="2068" max="2289" width="9.140625" style="5"/>
    <col min="2290" max="2290" width="0" style="5" hidden="1" customWidth="1"/>
    <col min="2291" max="2291" width="6.7109375" style="5" customWidth="1"/>
    <col min="2292" max="2292" width="17.28515625" style="5" customWidth="1"/>
    <col min="2293" max="2293" width="17" style="5" customWidth="1"/>
    <col min="2294" max="2294" width="19.7109375" style="5" customWidth="1"/>
    <col min="2295" max="2295" width="32.5703125" style="5" customWidth="1"/>
    <col min="2296" max="2299" width="0" style="5" hidden="1" customWidth="1"/>
    <col min="2300" max="2301" width="13.85546875" style="5" customWidth="1"/>
    <col min="2302" max="2302" width="12.140625" style="5" customWidth="1"/>
    <col min="2303" max="2303" width="14.5703125" style="5" customWidth="1"/>
    <col min="2304" max="2304" width="12.42578125" style="5" customWidth="1"/>
    <col min="2305" max="2305" width="11.28515625" style="5" customWidth="1"/>
    <col min="2306" max="2306" width="11.5703125" style="5" customWidth="1"/>
    <col min="2307" max="2307" width="13.5703125" style="5" customWidth="1"/>
    <col min="2308" max="2308" width="6.7109375" style="5" customWidth="1"/>
    <col min="2309" max="2309" width="8" style="5" customWidth="1"/>
    <col min="2310" max="2310" width="7.5703125" style="5" customWidth="1"/>
    <col min="2311" max="2311" width="9.140625" style="5" customWidth="1"/>
    <col min="2312" max="2312" width="39.28515625" style="5" customWidth="1"/>
    <col min="2313" max="2313" width="13" style="5" customWidth="1"/>
    <col min="2314" max="2322" width="9.140625" style="5" customWidth="1"/>
    <col min="2323" max="2323" width="35.140625" style="5" customWidth="1"/>
    <col min="2324" max="2545" width="9.140625" style="5"/>
    <col min="2546" max="2546" width="0" style="5" hidden="1" customWidth="1"/>
    <col min="2547" max="2547" width="6.7109375" style="5" customWidth="1"/>
    <col min="2548" max="2548" width="17.28515625" style="5" customWidth="1"/>
    <col min="2549" max="2549" width="17" style="5" customWidth="1"/>
    <col min="2550" max="2550" width="19.7109375" style="5" customWidth="1"/>
    <col min="2551" max="2551" width="32.5703125" style="5" customWidth="1"/>
    <col min="2552" max="2555" width="0" style="5" hidden="1" customWidth="1"/>
    <col min="2556" max="2557" width="13.85546875" style="5" customWidth="1"/>
    <col min="2558" max="2558" width="12.140625" style="5" customWidth="1"/>
    <col min="2559" max="2559" width="14.5703125" style="5" customWidth="1"/>
    <col min="2560" max="2560" width="12.42578125" style="5" customWidth="1"/>
    <col min="2561" max="2561" width="11.28515625" style="5" customWidth="1"/>
    <col min="2562" max="2562" width="11.5703125" style="5" customWidth="1"/>
    <col min="2563" max="2563" width="13.5703125" style="5" customWidth="1"/>
    <col min="2564" max="2564" width="6.7109375" style="5" customWidth="1"/>
    <col min="2565" max="2565" width="8" style="5" customWidth="1"/>
    <col min="2566" max="2566" width="7.5703125" style="5" customWidth="1"/>
    <col min="2567" max="2567" width="9.140625" style="5" customWidth="1"/>
    <col min="2568" max="2568" width="39.28515625" style="5" customWidth="1"/>
    <col min="2569" max="2569" width="13" style="5" customWidth="1"/>
    <col min="2570" max="2578" width="9.140625" style="5" customWidth="1"/>
    <col min="2579" max="2579" width="35.140625" style="5" customWidth="1"/>
    <col min="2580" max="2801" width="9.140625" style="5"/>
    <col min="2802" max="2802" width="0" style="5" hidden="1" customWidth="1"/>
    <col min="2803" max="2803" width="6.7109375" style="5" customWidth="1"/>
    <col min="2804" max="2804" width="17.28515625" style="5" customWidth="1"/>
    <col min="2805" max="2805" width="17" style="5" customWidth="1"/>
    <col min="2806" max="2806" width="19.7109375" style="5" customWidth="1"/>
    <col min="2807" max="2807" width="32.5703125" style="5" customWidth="1"/>
    <col min="2808" max="2811" width="0" style="5" hidden="1" customWidth="1"/>
    <col min="2812" max="2813" width="13.85546875" style="5" customWidth="1"/>
    <col min="2814" max="2814" width="12.140625" style="5" customWidth="1"/>
    <col min="2815" max="2815" width="14.5703125" style="5" customWidth="1"/>
    <col min="2816" max="2816" width="12.42578125" style="5" customWidth="1"/>
    <col min="2817" max="2817" width="11.28515625" style="5" customWidth="1"/>
    <col min="2818" max="2818" width="11.5703125" style="5" customWidth="1"/>
    <col min="2819" max="2819" width="13.5703125" style="5" customWidth="1"/>
    <col min="2820" max="2820" width="6.7109375" style="5" customWidth="1"/>
    <col min="2821" max="2821" width="8" style="5" customWidth="1"/>
    <col min="2822" max="2822" width="7.5703125" style="5" customWidth="1"/>
    <col min="2823" max="2823" width="9.140625" style="5" customWidth="1"/>
    <col min="2824" max="2824" width="39.28515625" style="5" customWidth="1"/>
    <col min="2825" max="2825" width="13" style="5" customWidth="1"/>
    <col min="2826" max="2834" width="9.140625" style="5" customWidth="1"/>
    <col min="2835" max="2835" width="35.140625" style="5" customWidth="1"/>
    <col min="2836" max="3057" width="9.140625" style="5"/>
    <col min="3058" max="3058" width="0" style="5" hidden="1" customWidth="1"/>
    <col min="3059" max="3059" width="6.7109375" style="5" customWidth="1"/>
    <col min="3060" max="3060" width="17.28515625" style="5" customWidth="1"/>
    <col min="3061" max="3061" width="17" style="5" customWidth="1"/>
    <col min="3062" max="3062" width="19.7109375" style="5" customWidth="1"/>
    <col min="3063" max="3063" width="32.5703125" style="5" customWidth="1"/>
    <col min="3064" max="3067" width="0" style="5" hidden="1" customWidth="1"/>
    <col min="3068" max="3069" width="13.85546875" style="5" customWidth="1"/>
    <col min="3070" max="3070" width="12.140625" style="5" customWidth="1"/>
    <col min="3071" max="3071" width="14.5703125" style="5" customWidth="1"/>
    <col min="3072" max="3072" width="12.42578125" style="5" customWidth="1"/>
    <col min="3073" max="3073" width="11.28515625" style="5" customWidth="1"/>
    <col min="3074" max="3074" width="11.5703125" style="5" customWidth="1"/>
    <col min="3075" max="3075" width="13.5703125" style="5" customWidth="1"/>
    <col min="3076" max="3076" width="6.7109375" style="5" customWidth="1"/>
    <col min="3077" max="3077" width="8" style="5" customWidth="1"/>
    <col min="3078" max="3078" width="7.5703125" style="5" customWidth="1"/>
    <col min="3079" max="3079" width="9.140625" style="5" customWidth="1"/>
    <col min="3080" max="3080" width="39.28515625" style="5" customWidth="1"/>
    <col min="3081" max="3081" width="13" style="5" customWidth="1"/>
    <col min="3082" max="3090" width="9.140625" style="5" customWidth="1"/>
    <col min="3091" max="3091" width="35.140625" style="5" customWidth="1"/>
    <col min="3092" max="3313" width="9.140625" style="5"/>
    <col min="3314" max="3314" width="0" style="5" hidden="1" customWidth="1"/>
    <col min="3315" max="3315" width="6.7109375" style="5" customWidth="1"/>
    <col min="3316" max="3316" width="17.28515625" style="5" customWidth="1"/>
    <col min="3317" max="3317" width="17" style="5" customWidth="1"/>
    <col min="3318" max="3318" width="19.7109375" style="5" customWidth="1"/>
    <col min="3319" max="3319" width="32.5703125" style="5" customWidth="1"/>
    <col min="3320" max="3323" width="0" style="5" hidden="1" customWidth="1"/>
    <col min="3324" max="3325" width="13.85546875" style="5" customWidth="1"/>
    <col min="3326" max="3326" width="12.140625" style="5" customWidth="1"/>
    <col min="3327" max="3327" width="14.5703125" style="5" customWidth="1"/>
    <col min="3328" max="3328" width="12.42578125" style="5" customWidth="1"/>
    <col min="3329" max="3329" width="11.28515625" style="5" customWidth="1"/>
    <col min="3330" max="3330" width="11.5703125" style="5" customWidth="1"/>
    <col min="3331" max="3331" width="13.5703125" style="5" customWidth="1"/>
    <col min="3332" max="3332" width="6.7109375" style="5" customWidth="1"/>
    <col min="3333" max="3333" width="8" style="5" customWidth="1"/>
    <col min="3334" max="3334" width="7.5703125" style="5" customWidth="1"/>
    <col min="3335" max="3335" width="9.140625" style="5" customWidth="1"/>
    <col min="3336" max="3336" width="39.28515625" style="5" customWidth="1"/>
    <col min="3337" max="3337" width="13" style="5" customWidth="1"/>
    <col min="3338" max="3346" width="9.140625" style="5" customWidth="1"/>
    <col min="3347" max="3347" width="35.140625" style="5" customWidth="1"/>
    <col min="3348" max="3569" width="9.140625" style="5"/>
    <col min="3570" max="3570" width="0" style="5" hidden="1" customWidth="1"/>
    <col min="3571" max="3571" width="6.7109375" style="5" customWidth="1"/>
    <col min="3572" max="3572" width="17.28515625" style="5" customWidth="1"/>
    <col min="3573" max="3573" width="17" style="5" customWidth="1"/>
    <col min="3574" max="3574" width="19.7109375" style="5" customWidth="1"/>
    <col min="3575" max="3575" width="32.5703125" style="5" customWidth="1"/>
    <col min="3576" max="3579" width="0" style="5" hidden="1" customWidth="1"/>
    <col min="3580" max="3581" width="13.85546875" style="5" customWidth="1"/>
    <col min="3582" max="3582" width="12.140625" style="5" customWidth="1"/>
    <col min="3583" max="3583" width="14.5703125" style="5" customWidth="1"/>
    <col min="3584" max="3584" width="12.42578125" style="5" customWidth="1"/>
    <col min="3585" max="3585" width="11.28515625" style="5" customWidth="1"/>
    <col min="3586" max="3586" width="11.5703125" style="5" customWidth="1"/>
    <col min="3587" max="3587" width="13.5703125" style="5" customWidth="1"/>
    <col min="3588" max="3588" width="6.7109375" style="5" customWidth="1"/>
    <col min="3589" max="3589" width="8" style="5" customWidth="1"/>
    <col min="3590" max="3590" width="7.5703125" style="5" customWidth="1"/>
    <col min="3591" max="3591" width="9.140625" style="5" customWidth="1"/>
    <col min="3592" max="3592" width="39.28515625" style="5" customWidth="1"/>
    <col min="3593" max="3593" width="13" style="5" customWidth="1"/>
    <col min="3594" max="3602" width="9.140625" style="5" customWidth="1"/>
    <col min="3603" max="3603" width="35.140625" style="5" customWidth="1"/>
    <col min="3604" max="3825" width="9.140625" style="5"/>
    <col min="3826" max="3826" width="0" style="5" hidden="1" customWidth="1"/>
    <col min="3827" max="3827" width="6.7109375" style="5" customWidth="1"/>
    <col min="3828" max="3828" width="17.28515625" style="5" customWidth="1"/>
    <col min="3829" max="3829" width="17" style="5" customWidth="1"/>
    <col min="3830" max="3830" width="19.7109375" style="5" customWidth="1"/>
    <col min="3831" max="3831" width="32.5703125" style="5" customWidth="1"/>
    <col min="3832" max="3835" width="0" style="5" hidden="1" customWidth="1"/>
    <col min="3836" max="3837" width="13.85546875" style="5" customWidth="1"/>
    <col min="3838" max="3838" width="12.140625" style="5" customWidth="1"/>
    <col min="3839" max="3839" width="14.5703125" style="5" customWidth="1"/>
    <col min="3840" max="3840" width="12.42578125" style="5" customWidth="1"/>
    <col min="3841" max="3841" width="11.28515625" style="5" customWidth="1"/>
    <col min="3842" max="3842" width="11.5703125" style="5" customWidth="1"/>
    <col min="3843" max="3843" width="13.5703125" style="5" customWidth="1"/>
    <col min="3844" max="3844" width="6.7109375" style="5" customWidth="1"/>
    <col min="3845" max="3845" width="8" style="5" customWidth="1"/>
    <col min="3846" max="3846" width="7.5703125" style="5" customWidth="1"/>
    <col min="3847" max="3847" width="9.140625" style="5" customWidth="1"/>
    <col min="3848" max="3848" width="39.28515625" style="5" customWidth="1"/>
    <col min="3849" max="3849" width="13" style="5" customWidth="1"/>
    <col min="3850" max="3858" width="9.140625" style="5" customWidth="1"/>
    <col min="3859" max="3859" width="35.140625" style="5" customWidth="1"/>
    <col min="3860" max="4081" width="9.140625" style="5"/>
    <col min="4082" max="4082" width="0" style="5" hidden="1" customWidth="1"/>
    <col min="4083" max="4083" width="6.7109375" style="5" customWidth="1"/>
    <col min="4084" max="4084" width="17.28515625" style="5" customWidth="1"/>
    <col min="4085" max="4085" width="17" style="5" customWidth="1"/>
    <col min="4086" max="4086" width="19.7109375" style="5" customWidth="1"/>
    <col min="4087" max="4087" width="32.5703125" style="5" customWidth="1"/>
    <col min="4088" max="4091" width="0" style="5" hidden="1" customWidth="1"/>
    <col min="4092" max="4093" width="13.85546875" style="5" customWidth="1"/>
    <col min="4094" max="4094" width="12.140625" style="5" customWidth="1"/>
    <col min="4095" max="4095" width="14.5703125" style="5" customWidth="1"/>
    <col min="4096" max="4096" width="12.42578125" style="5" customWidth="1"/>
    <col min="4097" max="4097" width="11.28515625" style="5" customWidth="1"/>
    <col min="4098" max="4098" width="11.5703125" style="5" customWidth="1"/>
    <col min="4099" max="4099" width="13.5703125" style="5" customWidth="1"/>
    <col min="4100" max="4100" width="6.7109375" style="5" customWidth="1"/>
    <col min="4101" max="4101" width="8" style="5" customWidth="1"/>
    <col min="4102" max="4102" width="7.5703125" style="5" customWidth="1"/>
    <col min="4103" max="4103" width="9.140625" style="5" customWidth="1"/>
    <col min="4104" max="4104" width="39.28515625" style="5" customWidth="1"/>
    <col min="4105" max="4105" width="13" style="5" customWidth="1"/>
    <col min="4106" max="4114" width="9.140625" style="5" customWidth="1"/>
    <col min="4115" max="4115" width="35.140625" style="5" customWidth="1"/>
    <col min="4116" max="4337" width="9.140625" style="5"/>
    <col min="4338" max="4338" width="0" style="5" hidden="1" customWidth="1"/>
    <col min="4339" max="4339" width="6.7109375" style="5" customWidth="1"/>
    <col min="4340" max="4340" width="17.28515625" style="5" customWidth="1"/>
    <col min="4341" max="4341" width="17" style="5" customWidth="1"/>
    <col min="4342" max="4342" width="19.7109375" style="5" customWidth="1"/>
    <col min="4343" max="4343" width="32.5703125" style="5" customWidth="1"/>
    <col min="4344" max="4347" width="0" style="5" hidden="1" customWidth="1"/>
    <col min="4348" max="4349" width="13.85546875" style="5" customWidth="1"/>
    <col min="4350" max="4350" width="12.140625" style="5" customWidth="1"/>
    <col min="4351" max="4351" width="14.5703125" style="5" customWidth="1"/>
    <col min="4352" max="4352" width="12.42578125" style="5" customWidth="1"/>
    <col min="4353" max="4353" width="11.28515625" style="5" customWidth="1"/>
    <col min="4354" max="4354" width="11.5703125" style="5" customWidth="1"/>
    <col min="4355" max="4355" width="13.5703125" style="5" customWidth="1"/>
    <col min="4356" max="4356" width="6.7109375" style="5" customWidth="1"/>
    <col min="4357" max="4357" width="8" style="5" customWidth="1"/>
    <col min="4358" max="4358" width="7.5703125" style="5" customWidth="1"/>
    <col min="4359" max="4359" width="9.140625" style="5" customWidth="1"/>
    <col min="4360" max="4360" width="39.28515625" style="5" customWidth="1"/>
    <col min="4361" max="4361" width="13" style="5" customWidth="1"/>
    <col min="4362" max="4370" width="9.140625" style="5" customWidth="1"/>
    <col min="4371" max="4371" width="35.140625" style="5" customWidth="1"/>
    <col min="4372" max="4593" width="9.140625" style="5"/>
    <col min="4594" max="4594" width="0" style="5" hidden="1" customWidth="1"/>
    <col min="4595" max="4595" width="6.7109375" style="5" customWidth="1"/>
    <col min="4596" max="4596" width="17.28515625" style="5" customWidth="1"/>
    <col min="4597" max="4597" width="17" style="5" customWidth="1"/>
    <col min="4598" max="4598" width="19.7109375" style="5" customWidth="1"/>
    <col min="4599" max="4599" width="32.5703125" style="5" customWidth="1"/>
    <col min="4600" max="4603" width="0" style="5" hidden="1" customWidth="1"/>
    <col min="4604" max="4605" width="13.85546875" style="5" customWidth="1"/>
    <col min="4606" max="4606" width="12.140625" style="5" customWidth="1"/>
    <col min="4607" max="4607" width="14.5703125" style="5" customWidth="1"/>
    <col min="4608" max="4608" width="12.42578125" style="5" customWidth="1"/>
    <col min="4609" max="4609" width="11.28515625" style="5" customWidth="1"/>
    <col min="4610" max="4610" width="11.5703125" style="5" customWidth="1"/>
    <col min="4611" max="4611" width="13.5703125" style="5" customWidth="1"/>
    <col min="4612" max="4612" width="6.7109375" style="5" customWidth="1"/>
    <col min="4613" max="4613" width="8" style="5" customWidth="1"/>
    <col min="4614" max="4614" width="7.5703125" style="5" customWidth="1"/>
    <col min="4615" max="4615" width="9.140625" style="5" customWidth="1"/>
    <col min="4616" max="4616" width="39.28515625" style="5" customWidth="1"/>
    <col min="4617" max="4617" width="13" style="5" customWidth="1"/>
    <col min="4618" max="4626" width="9.140625" style="5" customWidth="1"/>
    <col min="4627" max="4627" width="35.140625" style="5" customWidth="1"/>
    <col min="4628" max="4849" width="9.140625" style="5"/>
    <col min="4850" max="4850" width="0" style="5" hidden="1" customWidth="1"/>
    <col min="4851" max="4851" width="6.7109375" style="5" customWidth="1"/>
    <col min="4852" max="4852" width="17.28515625" style="5" customWidth="1"/>
    <col min="4853" max="4853" width="17" style="5" customWidth="1"/>
    <col min="4854" max="4854" width="19.7109375" style="5" customWidth="1"/>
    <col min="4855" max="4855" width="32.5703125" style="5" customWidth="1"/>
    <col min="4856" max="4859" width="0" style="5" hidden="1" customWidth="1"/>
    <col min="4860" max="4861" width="13.85546875" style="5" customWidth="1"/>
    <col min="4862" max="4862" width="12.140625" style="5" customWidth="1"/>
    <col min="4863" max="4863" width="14.5703125" style="5" customWidth="1"/>
    <col min="4864" max="4864" width="12.42578125" style="5" customWidth="1"/>
    <col min="4865" max="4865" width="11.28515625" style="5" customWidth="1"/>
    <col min="4866" max="4866" width="11.5703125" style="5" customWidth="1"/>
    <col min="4867" max="4867" width="13.5703125" style="5" customWidth="1"/>
    <col min="4868" max="4868" width="6.7109375" style="5" customWidth="1"/>
    <col min="4869" max="4869" width="8" style="5" customWidth="1"/>
    <col min="4870" max="4870" width="7.5703125" style="5" customWidth="1"/>
    <col min="4871" max="4871" width="9.140625" style="5" customWidth="1"/>
    <col min="4872" max="4872" width="39.28515625" style="5" customWidth="1"/>
    <col min="4873" max="4873" width="13" style="5" customWidth="1"/>
    <col min="4874" max="4882" width="9.140625" style="5" customWidth="1"/>
    <col min="4883" max="4883" width="35.140625" style="5" customWidth="1"/>
    <col min="4884" max="5105" width="9.140625" style="5"/>
    <col min="5106" max="5106" width="0" style="5" hidden="1" customWidth="1"/>
    <col min="5107" max="5107" width="6.7109375" style="5" customWidth="1"/>
    <col min="5108" max="5108" width="17.28515625" style="5" customWidth="1"/>
    <col min="5109" max="5109" width="17" style="5" customWidth="1"/>
    <col min="5110" max="5110" width="19.7109375" style="5" customWidth="1"/>
    <col min="5111" max="5111" width="32.5703125" style="5" customWidth="1"/>
    <col min="5112" max="5115" width="0" style="5" hidden="1" customWidth="1"/>
    <col min="5116" max="5117" width="13.85546875" style="5" customWidth="1"/>
    <col min="5118" max="5118" width="12.140625" style="5" customWidth="1"/>
    <col min="5119" max="5119" width="14.5703125" style="5" customWidth="1"/>
    <col min="5120" max="5120" width="12.42578125" style="5" customWidth="1"/>
    <col min="5121" max="5121" width="11.28515625" style="5" customWidth="1"/>
    <col min="5122" max="5122" width="11.5703125" style="5" customWidth="1"/>
    <col min="5123" max="5123" width="13.5703125" style="5" customWidth="1"/>
    <col min="5124" max="5124" width="6.7109375" style="5" customWidth="1"/>
    <col min="5125" max="5125" width="8" style="5" customWidth="1"/>
    <col min="5126" max="5126" width="7.5703125" style="5" customWidth="1"/>
    <col min="5127" max="5127" width="9.140625" style="5" customWidth="1"/>
    <col min="5128" max="5128" width="39.28515625" style="5" customWidth="1"/>
    <col min="5129" max="5129" width="13" style="5" customWidth="1"/>
    <col min="5130" max="5138" width="9.140625" style="5" customWidth="1"/>
    <col min="5139" max="5139" width="35.140625" style="5" customWidth="1"/>
    <col min="5140" max="5361" width="9.140625" style="5"/>
    <col min="5362" max="5362" width="0" style="5" hidden="1" customWidth="1"/>
    <col min="5363" max="5363" width="6.7109375" style="5" customWidth="1"/>
    <col min="5364" max="5364" width="17.28515625" style="5" customWidth="1"/>
    <col min="5365" max="5365" width="17" style="5" customWidth="1"/>
    <col min="5366" max="5366" width="19.7109375" style="5" customWidth="1"/>
    <col min="5367" max="5367" width="32.5703125" style="5" customWidth="1"/>
    <col min="5368" max="5371" width="0" style="5" hidden="1" customWidth="1"/>
    <col min="5372" max="5373" width="13.85546875" style="5" customWidth="1"/>
    <col min="5374" max="5374" width="12.140625" style="5" customWidth="1"/>
    <col min="5375" max="5375" width="14.5703125" style="5" customWidth="1"/>
    <col min="5376" max="5376" width="12.42578125" style="5" customWidth="1"/>
    <col min="5377" max="5377" width="11.28515625" style="5" customWidth="1"/>
    <col min="5378" max="5378" width="11.5703125" style="5" customWidth="1"/>
    <col min="5379" max="5379" width="13.5703125" style="5" customWidth="1"/>
    <col min="5380" max="5380" width="6.7109375" style="5" customWidth="1"/>
    <col min="5381" max="5381" width="8" style="5" customWidth="1"/>
    <col min="5382" max="5382" width="7.5703125" style="5" customWidth="1"/>
    <col min="5383" max="5383" width="9.140625" style="5" customWidth="1"/>
    <col min="5384" max="5384" width="39.28515625" style="5" customWidth="1"/>
    <col min="5385" max="5385" width="13" style="5" customWidth="1"/>
    <col min="5386" max="5394" width="9.140625" style="5" customWidth="1"/>
    <col min="5395" max="5395" width="35.140625" style="5" customWidth="1"/>
    <col min="5396" max="5617" width="9.140625" style="5"/>
    <col min="5618" max="5618" width="0" style="5" hidden="1" customWidth="1"/>
    <col min="5619" max="5619" width="6.7109375" style="5" customWidth="1"/>
    <col min="5620" max="5620" width="17.28515625" style="5" customWidth="1"/>
    <col min="5621" max="5621" width="17" style="5" customWidth="1"/>
    <col min="5622" max="5622" width="19.7109375" style="5" customWidth="1"/>
    <col min="5623" max="5623" width="32.5703125" style="5" customWidth="1"/>
    <col min="5624" max="5627" width="0" style="5" hidden="1" customWidth="1"/>
    <col min="5628" max="5629" width="13.85546875" style="5" customWidth="1"/>
    <col min="5630" max="5630" width="12.140625" style="5" customWidth="1"/>
    <col min="5631" max="5631" width="14.5703125" style="5" customWidth="1"/>
    <col min="5632" max="5632" width="12.42578125" style="5" customWidth="1"/>
    <col min="5633" max="5633" width="11.28515625" style="5" customWidth="1"/>
    <col min="5634" max="5634" width="11.5703125" style="5" customWidth="1"/>
    <col min="5635" max="5635" width="13.5703125" style="5" customWidth="1"/>
    <col min="5636" max="5636" width="6.7109375" style="5" customWidth="1"/>
    <col min="5637" max="5637" width="8" style="5" customWidth="1"/>
    <col min="5638" max="5638" width="7.5703125" style="5" customWidth="1"/>
    <col min="5639" max="5639" width="9.140625" style="5" customWidth="1"/>
    <col min="5640" max="5640" width="39.28515625" style="5" customWidth="1"/>
    <col min="5641" max="5641" width="13" style="5" customWidth="1"/>
    <col min="5642" max="5650" width="9.140625" style="5" customWidth="1"/>
    <col min="5651" max="5651" width="35.140625" style="5" customWidth="1"/>
    <col min="5652" max="5873" width="9.140625" style="5"/>
    <col min="5874" max="5874" width="0" style="5" hidden="1" customWidth="1"/>
    <col min="5875" max="5875" width="6.7109375" style="5" customWidth="1"/>
    <col min="5876" max="5876" width="17.28515625" style="5" customWidth="1"/>
    <col min="5877" max="5877" width="17" style="5" customWidth="1"/>
    <col min="5878" max="5878" width="19.7109375" style="5" customWidth="1"/>
    <col min="5879" max="5879" width="32.5703125" style="5" customWidth="1"/>
    <col min="5880" max="5883" width="0" style="5" hidden="1" customWidth="1"/>
    <col min="5884" max="5885" width="13.85546875" style="5" customWidth="1"/>
    <col min="5886" max="5886" width="12.140625" style="5" customWidth="1"/>
    <col min="5887" max="5887" width="14.5703125" style="5" customWidth="1"/>
    <col min="5888" max="5888" width="12.42578125" style="5" customWidth="1"/>
    <col min="5889" max="5889" width="11.28515625" style="5" customWidth="1"/>
    <col min="5890" max="5890" width="11.5703125" style="5" customWidth="1"/>
    <col min="5891" max="5891" width="13.5703125" style="5" customWidth="1"/>
    <col min="5892" max="5892" width="6.7109375" style="5" customWidth="1"/>
    <col min="5893" max="5893" width="8" style="5" customWidth="1"/>
    <col min="5894" max="5894" width="7.5703125" style="5" customWidth="1"/>
    <col min="5895" max="5895" width="9.140625" style="5" customWidth="1"/>
    <col min="5896" max="5896" width="39.28515625" style="5" customWidth="1"/>
    <col min="5897" max="5897" width="13" style="5" customWidth="1"/>
    <col min="5898" max="5906" width="9.140625" style="5" customWidth="1"/>
    <col min="5907" max="5907" width="35.140625" style="5" customWidth="1"/>
    <col min="5908" max="6129" width="9.140625" style="5"/>
    <col min="6130" max="6130" width="0" style="5" hidden="1" customWidth="1"/>
    <col min="6131" max="6131" width="6.7109375" style="5" customWidth="1"/>
    <col min="6132" max="6132" width="17.28515625" style="5" customWidth="1"/>
    <col min="6133" max="6133" width="17" style="5" customWidth="1"/>
    <col min="6134" max="6134" width="19.7109375" style="5" customWidth="1"/>
    <col min="6135" max="6135" width="32.5703125" style="5" customWidth="1"/>
    <col min="6136" max="6139" width="0" style="5" hidden="1" customWidth="1"/>
    <col min="6140" max="6141" width="13.85546875" style="5" customWidth="1"/>
    <col min="6142" max="6142" width="12.140625" style="5" customWidth="1"/>
    <col min="6143" max="6143" width="14.5703125" style="5" customWidth="1"/>
    <col min="6144" max="6144" width="12.42578125" style="5" customWidth="1"/>
    <col min="6145" max="6145" width="11.28515625" style="5" customWidth="1"/>
    <col min="6146" max="6146" width="11.5703125" style="5" customWidth="1"/>
    <col min="6147" max="6147" width="13.5703125" style="5" customWidth="1"/>
    <col min="6148" max="6148" width="6.7109375" style="5" customWidth="1"/>
    <col min="6149" max="6149" width="8" style="5" customWidth="1"/>
    <col min="6150" max="6150" width="7.5703125" style="5" customWidth="1"/>
    <col min="6151" max="6151" width="9.140625" style="5" customWidth="1"/>
    <col min="6152" max="6152" width="39.28515625" style="5" customWidth="1"/>
    <col min="6153" max="6153" width="13" style="5" customWidth="1"/>
    <col min="6154" max="6162" width="9.140625" style="5" customWidth="1"/>
    <col min="6163" max="6163" width="35.140625" style="5" customWidth="1"/>
    <col min="6164" max="6385" width="9.140625" style="5"/>
    <col min="6386" max="6386" width="0" style="5" hidden="1" customWidth="1"/>
    <col min="6387" max="6387" width="6.7109375" style="5" customWidth="1"/>
    <col min="6388" max="6388" width="17.28515625" style="5" customWidth="1"/>
    <col min="6389" max="6389" width="17" style="5" customWidth="1"/>
    <col min="6390" max="6390" width="19.7109375" style="5" customWidth="1"/>
    <col min="6391" max="6391" width="32.5703125" style="5" customWidth="1"/>
    <col min="6392" max="6395" width="0" style="5" hidden="1" customWidth="1"/>
    <col min="6396" max="6397" width="13.85546875" style="5" customWidth="1"/>
    <col min="6398" max="6398" width="12.140625" style="5" customWidth="1"/>
    <col min="6399" max="6399" width="14.5703125" style="5" customWidth="1"/>
    <col min="6400" max="6400" width="12.42578125" style="5" customWidth="1"/>
    <col min="6401" max="6401" width="11.28515625" style="5" customWidth="1"/>
    <col min="6402" max="6402" width="11.5703125" style="5" customWidth="1"/>
    <col min="6403" max="6403" width="13.5703125" style="5" customWidth="1"/>
    <col min="6404" max="6404" width="6.7109375" style="5" customWidth="1"/>
    <col min="6405" max="6405" width="8" style="5" customWidth="1"/>
    <col min="6406" max="6406" width="7.5703125" style="5" customWidth="1"/>
    <col min="6407" max="6407" width="9.140625" style="5" customWidth="1"/>
    <col min="6408" max="6408" width="39.28515625" style="5" customWidth="1"/>
    <col min="6409" max="6409" width="13" style="5" customWidth="1"/>
    <col min="6410" max="6418" width="9.140625" style="5" customWidth="1"/>
    <col min="6419" max="6419" width="35.140625" style="5" customWidth="1"/>
    <col min="6420" max="6641" width="9.140625" style="5"/>
    <col min="6642" max="6642" width="0" style="5" hidden="1" customWidth="1"/>
    <col min="6643" max="6643" width="6.7109375" style="5" customWidth="1"/>
    <col min="6644" max="6644" width="17.28515625" style="5" customWidth="1"/>
    <col min="6645" max="6645" width="17" style="5" customWidth="1"/>
    <col min="6646" max="6646" width="19.7109375" style="5" customWidth="1"/>
    <col min="6647" max="6647" width="32.5703125" style="5" customWidth="1"/>
    <col min="6648" max="6651" width="0" style="5" hidden="1" customWidth="1"/>
    <col min="6652" max="6653" width="13.85546875" style="5" customWidth="1"/>
    <col min="6654" max="6654" width="12.140625" style="5" customWidth="1"/>
    <col min="6655" max="6655" width="14.5703125" style="5" customWidth="1"/>
    <col min="6656" max="6656" width="12.42578125" style="5" customWidth="1"/>
    <col min="6657" max="6657" width="11.28515625" style="5" customWidth="1"/>
    <col min="6658" max="6658" width="11.5703125" style="5" customWidth="1"/>
    <col min="6659" max="6659" width="13.5703125" style="5" customWidth="1"/>
    <col min="6660" max="6660" width="6.7109375" style="5" customWidth="1"/>
    <col min="6661" max="6661" width="8" style="5" customWidth="1"/>
    <col min="6662" max="6662" width="7.5703125" style="5" customWidth="1"/>
    <col min="6663" max="6663" width="9.140625" style="5" customWidth="1"/>
    <col min="6664" max="6664" width="39.28515625" style="5" customWidth="1"/>
    <col min="6665" max="6665" width="13" style="5" customWidth="1"/>
    <col min="6666" max="6674" width="9.140625" style="5" customWidth="1"/>
    <col min="6675" max="6675" width="35.140625" style="5" customWidth="1"/>
    <col min="6676" max="6897" width="9.140625" style="5"/>
    <col min="6898" max="6898" width="0" style="5" hidden="1" customWidth="1"/>
    <col min="6899" max="6899" width="6.7109375" style="5" customWidth="1"/>
    <col min="6900" max="6900" width="17.28515625" style="5" customWidth="1"/>
    <col min="6901" max="6901" width="17" style="5" customWidth="1"/>
    <col min="6902" max="6902" width="19.7109375" style="5" customWidth="1"/>
    <col min="6903" max="6903" width="32.5703125" style="5" customWidth="1"/>
    <col min="6904" max="6907" width="0" style="5" hidden="1" customWidth="1"/>
    <col min="6908" max="6909" width="13.85546875" style="5" customWidth="1"/>
    <col min="6910" max="6910" width="12.140625" style="5" customWidth="1"/>
    <col min="6911" max="6911" width="14.5703125" style="5" customWidth="1"/>
    <col min="6912" max="6912" width="12.42578125" style="5" customWidth="1"/>
    <col min="6913" max="6913" width="11.28515625" style="5" customWidth="1"/>
    <col min="6914" max="6914" width="11.5703125" style="5" customWidth="1"/>
    <col min="6915" max="6915" width="13.5703125" style="5" customWidth="1"/>
    <col min="6916" max="6916" width="6.7109375" style="5" customWidth="1"/>
    <col min="6917" max="6917" width="8" style="5" customWidth="1"/>
    <col min="6918" max="6918" width="7.5703125" style="5" customWidth="1"/>
    <col min="6919" max="6919" width="9.140625" style="5" customWidth="1"/>
    <col min="6920" max="6920" width="39.28515625" style="5" customWidth="1"/>
    <col min="6921" max="6921" width="13" style="5" customWidth="1"/>
    <col min="6922" max="6930" width="9.140625" style="5" customWidth="1"/>
    <col min="6931" max="6931" width="35.140625" style="5" customWidth="1"/>
    <col min="6932" max="7153" width="9.140625" style="5"/>
    <col min="7154" max="7154" width="0" style="5" hidden="1" customWidth="1"/>
    <col min="7155" max="7155" width="6.7109375" style="5" customWidth="1"/>
    <col min="7156" max="7156" width="17.28515625" style="5" customWidth="1"/>
    <col min="7157" max="7157" width="17" style="5" customWidth="1"/>
    <col min="7158" max="7158" width="19.7109375" style="5" customWidth="1"/>
    <col min="7159" max="7159" width="32.5703125" style="5" customWidth="1"/>
    <col min="7160" max="7163" width="0" style="5" hidden="1" customWidth="1"/>
    <col min="7164" max="7165" width="13.85546875" style="5" customWidth="1"/>
    <col min="7166" max="7166" width="12.140625" style="5" customWidth="1"/>
    <col min="7167" max="7167" width="14.5703125" style="5" customWidth="1"/>
    <col min="7168" max="7168" width="12.42578125" style="5" customWidth="1"/>
    <col min="7169" max="7169" width="11.28515625" style="5" customWidth="1"/>
    <col min="7170" max="7170" width="11.5703125" style="5" customWidth="1"/>
    <col min="7171" max="7171" width="13.5703125" style="5" customWidth="1"/>
    <col min="7172" max="7172" width="6.7109375" style="5" customWidth="1"/>
    <col min="7173" max="7173" width="8" style="5" customWidth="1"/>
    <col min="7174" max="7174" width="7.5703125" style="5" customWidth="1"/>
    <col min="7175" max="7175" width="9.140625" style="5" customWidth="1"/>
    <col min="7176" max="7176" width="39.28515625" style="5" customWidth="1"/>
    <col min="7177" max="7177" width="13" style="5" customWidth="1"/>
    <col min="7178" max="7186" width="9.140625" style="5" customWidth="1"/>
    <col min="7187" max="7187" width="35.140625" style="5" customWidth="1"/>
    <col min="7188" max="7409" width="9.140625" style="5"/>
    <col min="7410" max="7410" width="0" style="5" hidden="1" customWidth="1"/>
    <col min="7411" max="7411" width="6.7109375" style="5" customWidth="1"/>
    <col min="7412" max="7412" width="17.28515625" style="5" customWidth="1"/>
    <col min="7413" max="7413" width="17" style="5" customWidth="1"/>
    <col min="7414" max="7414" width="19.7109375" style="5" customWidth="1"/>
    <col min="7415" max="7415" width="32.5703125" style="5" customWidth="1"/>
    <col min="7416" max="7419" width="0" style="5" hidden="1" customWidth="1"/>
    <col min="7420" max="7421" width="13.85546875" style="5" customWidth="1"/>
    <col min="7422" max="7422" width="12.140625" style="5" customWidth="1"/>
    <col min="7423" max="7423" width="14.5703125" style="5" customWidth="1"/>
    <col min="7424" max="7424" width="12.42578125" style="5" customWidth="1"/>
    <col min="7425" max="7425" width="11.28515625" style="5" customWidth="1"/>
    <col min="7426" max="7426" width="11.5703125" style="5" customWidth="1"/>
    <col min="7427" max="7427" width="13.5703125" style="5" customWidth="1"/>
    <col min="7428" max="7428" width="6.7109375" style="5" customWidth="1"/>
    <col min="7429" max="7429" width="8" style="5" customWidth="1"/>
    <col min="7430" max="7430" width="7.5703125" style="5" customWidth="1"/>
    <col min="7431" max="7431" width="9.140625" style="5" customWidth="1"/>
    <col min="7432" max="7432" width="39.28515625" style="5" customWidth="1"/>
    <col min="7433" max="7433" width="13" style="5" customWidth="1"/>
    <col min="7434" max="7442" width="9.140625" style="5" customWidth="1"/>
    <col min="7443" max="7443" width="35.140625" style="5" customWidth="1"/>
    <col min="7444" max="7665" width="9.140625" style="5"/>
    <col min="7666" max="7666" width="0" style="5" hidden="1" customWidth="1"/>
    <col min="7667" max="7667" width="6.7109375" style="5" customWidth="1"/>
    <col min="7668" max="7668" width="17.28515625" style="5" customWidth="1"/>
    <col min="7669" max="7669" width="17" style="5" customWidth="1"/>
    <col min="7670" max="7670" width="19.7109375" style="5" customWidth="1"/>
    <col min="7671" max="7671" width="32.5703125" style="5" customWidth="1"/>
    <col min="7672" max="7675" width="0" style="5" hidden="1" customWidth="1"/>
    <col min="7676" max="7677" width="13.85546875" style="5" customWidth="1"/>
    <col min="7678" max="7678" width="12.140625" style="5" customWidth="1"/>
    <col min="7679" max="7679" width="14.5703125" style="5" customWidth="1"/>
    <col min="7680" max="7680" width="12.42578125" style="5" customWidth="1"/>
    <col min="7681" max="7681" width="11.28515625" style="5" customWidth="1"/>
    <col min="7682" max="7682" width="11.5703125" style="5" customWidth="1"/>
    <col min="7683" max="7683" width="13.5703125" style="5" customWidth="1"/>
    <col min="7684" max="7684" width="6.7109375" style="5" customWidth="1"/>
    <col min="7685" max="7685" width="8" style="5" customWidth="1"/>
    <col min="7686" max="7686" width="7.5703125" style="5" customWidth="1"/>
    <col min="7687" max="7687" width="9.140625" style="5" customWidth="1"/>
    <col min="7688" max="7688" width="39.28515625" style="5" customWidth="1"/>
    <col min="7689" max="7689" width="13" style="5" customWidth="1"/>
    <col min="7690" max="7698" width="9.140625" style="5" customWidth="1"/>
    <col min="7699" max="7699" width="35.140625" style="5" customWidth="1"/>
    <col min="7700" max="7921" width="9.140625" style="5"/>
    <col min="7922" max="7922" width="0" style="5" hidden="1" customWidth="1"/>
    <col min="7923" max="7923" width="6.7109375" style="5" customWidth="1"/>
    <col min="7924" max="7924" width="17.28515625" style="5" customWidth="1"/>
    <col min="7925" max="7925" width="17" style="5" customWidth="1"/>
    <col min="7926" max="7926" width="19.7109375" style="5" customWidth="1"/>
    <col min="7927" max="7927" width="32.5703125" style="5" customWidth="1"/>
    <col min="7928" max="7931" width="0" style="5" hidden="1" customWidth="1"/>
    <col min="7932" max="7933" width="13.85546875" style="5" customWidth="1"/>
    <col min="7934" max="7934" width="12.140625" style="5" customWidth="1"/>
    <col min="7935" max="7935" width="14.5703125" style="5" customWidth="1"/>
    <col min="7936" max="7936" width="12.42578125" style="5" customWidth="1"/>
    <col min="7937" max="7937" width="11.28515625" style="5" customWidth="1"/>
    <col min="7938" max="7938" width="11.5703125" style="5" customWidth="1"/>
    <col min="7939" max="7939" width="13.5703125" style="5" customWidth="1"/>
    <col min="7940" max="7940" width="6.7109375" style="5" customWidth="1"/>
    <col min="7941" max="7941" width="8" style="5" customWidth="1"/>
    <col min="7942" max="7942" width="7.5703125" style="5" customWidth="1"/>
    <col min="7943" max="7943" width="9.140625" style="5" customWidth="1"/>
    <col min="7944" max="7944" width="39.28515625" style="5" customWidth="1"/>
    <col min="7945" max="7945" width="13" style="5" customWidth="1"/>
    <col min="7946" max="7954" width="9.140625" style="5" customWidth="1"/>
    <col min="7955" max="7955" width="35.140625" style="5" customWidth="1"/>
    <col min="7956" max="8177" width="9.140625" style="5"/>
    <col min="8178" max="8178" width="0" style="5" hidden="1" customWidth="1"/>
    <col min="8179" max="8179" width="6.7109375" style="5" customWidth="1"/>
    <col min="8180" max="8180" width="17.28515625" style="5" customWidth="1"/>
    <col min="8181" max="8181" width="17" style="5" customWidth="1"/>
    <col min="8182" max="8182" width="19.7109375" style="5" customWidth="1"/>
    <col min="8183" max="8183" width="32.5703125" style="5" customWidth="1"/>
    <col min="8184" max="8187" width="0" style="5" hidden="1" customWidth="1"/>
    <col min="8188" max="8189" width="13.85546875" style="5" customWidth="1"/>
    <col min="8190" max="8190" width="12.140625" style="5" customWidth="1"/>
    <col min="8191" max="8191" width="14.5703125" style="5" customWidth="1"/>
    <col min="8192" max="8192" width="12.42578125" style="5" customWidth="1"/>
    <col min="8193" max="8193" width="11.28515625" style="5" customWidth="1"/>
    <col min="8194" max="8194" width="11.5703125" style="5" customWidth="1"/>
    <col min="8195" max="8195" width="13.5703125" style="5" customWidth="1"/>
    <col min="8196" max="8196" width="6.7109375" style="5" customWidth="1"/>
    <col min="8197" max="8197" width="8" style="5" customWidth="1"/>
    <col min="8198" max="8198" width="7.5703125" style="5" customWidth="1"/>
    <col min="8199" max="8199" width="9.140625" style="5" customWidth="1"/>
    <col min="8200" max="8200" width="39.28515625" style="5" customWidth="1"/>
    <col min="8201" max="8201" width="13" style="5" customWidth="1"/>
    <col min="8202" max="8210" width="9.140625" style="5" customWidth="1"/>
    <col min="8211" max="8211" width="35.140625" style="5" customWidth="1"/>
    <col min="8212" max="8433" width="9.140625" style="5"/>
    <col min="8434" max="8434" width="0" style="5" hidden="1" customWidth="1"/>
    <col min="8435" max="8435" width="6.7109375" style="5" customWidth="1"/>
    <col min="8436" max="8436" width="17.28515625" style="5" customWidth="1"/>
    <col min="8437" max="8437" width="17" style="5" customWidth="1"/>
    <col min="8438" max="8438" width="19.7109375" style="5" customWidth="1"/>
    <col min="8439" max="8439" width="32.5703125" style="5" customWidth="1"/>
    <col min="8440" max="8443" width="0" style="5" hidden="1" customWidth="1"/>
    <col min="8444" max="8445" width="13.85546875" style="5" customWidth="1"/>
    <col min="8446" max="8446" width="12.140625" style="5" customWidth="1"/>
    <col min="8447" max="8447" width="14.5703125" style="5" customWidth="1"/>
    <col min="8448" max="8448" width="12.42578125" style="5" customWidth="1"/>
    <col min="8449" max="8449" width="11.28515625" style="5" customWidth="1"/>
    <col min="8450" max="8450" width="11.5703125" style="5" customWidth="1"/>
    <col min="8451" max="8451" width="13.5703125" style="5" customWidth="1"/>
    <col min="8452" max="8452" width="6.7109375" style="5" customWidth="1"/>
    <col min="8453" max="8453" width="8" style="5" customWidth="1"/>
    <col min="8454" max="8454" width="7.5703125" style="5" customWidth="1"/>
    <col min="8455" max="8455" width="9.140625" style="5" customWidth="1"/>
    <col min="8456" max="8456" width="39.28515625" style="5" customWidth="1"/>
    <col min="8457" max="8457" width="13" style="5" customWidth="1"/>
    <col min="8458" max="8466" width="9.140625" style="5" customWidth="1"/>
    <col min="8467" max="8467" width="35.140625" style="5" customWidth="1"/>
    <col min="8468" max="8689" width="9.140625" style="5"/>
    <col min="8690" max="8690" width="0" style="5" hidden="1" customWidth="1"/>
    <col min="8691" max="8691" width="6.7109375" style="5" customWidth="1"/>
    <col min="8692" max="8692" width="17.28515625" style="5" customWidth="1"/>
    <col min="8693" max="8693" width="17" style="5" customWidth="1"/>
    <col min="8694" max="8694" width="19.7109375" style="5" customWidth="1"/>
    <col min="8695" max="8695" width="32.5703125" style="5" customWidth="1"/>
    <col min="8696" max="8699" width="0" style="5" hidden="1" customWidth="1"/>
    <col min="8700" max="8701" width="13.85546875" style="5" customWidth="1"/>
    <col min="8702" max="8702" width="12.140625" style="5" customWidth="1"/>
    <col min="8703" max="8703" width="14.5703125" style="5" customWidth="1"/>
    <col min="8704" max="8704" width="12.42578125" style="5" customWidth="1"/>
    <col min="8705" max="8705" width="11.28515625" style="5" customWidth="1"/>
    <col min="8706" max="8706" width="11.5703125" style="5" customWidth="1"/>
    <col min="8707" max="8707" width="13.5703125" style="5" customWidth="1"/>
    <col min="8708" max="8708" width="6.7109375" style="5" customWidth="1"/>
    <col min="8709" max="8709" width="8" style="5" customWidth="1"/>
    <col min="8710" max="8710" width="7.5703125" style="5" customWidth="1"/>
    <col min="8711" max="8711" width="9.140625" style="5" customWidth="1"/>
    <col min="8712" max="8712" width="39.28515625" style="5" customWidth="1"/>
    <col min="8713" max="8713" width="13" style="5" customWidth="1"/>
    <col min="8714" max="8722" width="9.140625" style="5" customWidth="1"/>
    <col min="8723" max="8723" width="35.140625" style="5" customWidth="1"/>
    <col min="8724" max="8945" width="9.140625" style="5"/>
    <col min="8946" max="8946" width="0" style="5" hidden="1" customWidth="1"/>
    <col min="8947" max="8947" width="6.7109375" style="5" customWidth="1"/>
    <col min="8948" max="8948" width="17.28515625" style="5" customWidth="1"/>
    <col min="8949" max="8949" width="17" style="5" customWidth="1"/>
    <col min="8950" max="8950" width="19.7109375" style="5" customWidth="1"/>
    <col min="8951" max="8951" width="32.5703125" style="5" customWidth="1"/>
    <col min="8952" max="8955" width="0" style="5" hidden="1" customWidth="1"/>
    <col min="8956" max="8957" width="13.85546875" style="5" customWidth="1"/>
    <col min="8958" max="8958" width="12.140625" style="5" customWidth="1"/>
    <col min="8959" max="8959" width="14.5703125" style="5" customWidth="1"/>
    <col min="8960" max="8960" width="12.42578125" style="5" customWidth="1"/>
    <col min="8961" max="8961" width="11.28515625" style="5" customWidth="1"/>
    <col min="8962" max="8962" width="11.5703125" style="5" customWidth="1"/>
    <col min="8963" max="8963" width="13.5703125" style="5" customWidth="1"/>
    <col min="8964" max="8964" width="6.7109375" style="5" customWidth="1"/>
    <col min="8965" max="8965" width="8" style="5" customWidth="1"/>
    <col min="8966" max="8966" width="7.5703125" style="5" customWidth="1"/>
    <col min="8967" max="8967" width="9.140625" style="5" customWidth="1"/>
    <col min="8968" max="8968" width="39.28515625" style="5" customWidth="1"/>
    <col min="8969" max="8969" width="13" style="5" customWidth="1"/>
    <col min="8970" max="8978" width="9.140625" style="5" customWidth="1"/>
    <col min="8979" max="8979" width="35.140625" style="5" customWidth="1"/>
    <col min="8980" max="9201" width="9.140625" style="5"/>
    <col min="9202" max="9202" width="0" style="5" hidden="1" customWidth="1"/>
    <col min="9203" max="9203" width="6.7109375" style="5" customWidth="1"/>
    <col min="9204" max="9204" width="17.28515625" style="5" customWidth="1"/>
    <col min="9205" max="9205" width="17" style="5" customWidth="1"/>
    <col min="9206" max="9206" width="19.7109375" style="5" customWidth="1"/>
    <col min="9207" max="9207" width="32.5703125" style="5" customWidth="1"/>
    <col min="9208" max="9211" width="0" style="5" hidden="1" customWidth="1"/>
    <col min="9212" max="9213" width="13.85546875" style="5" customWidth="1"/>
    <col min="9214" max="9214" width="12.140625" style="5" customWidth="1"/>
    <col min="9215" max="9215" width="14.5703125" style="5" customWidth="1"/>
    <col min="9216" max="9216" width="12.42578125" style="5" customWidth="1"/>
    <col min="9217" max="9217" width="11.28515625" style="5" customWidth="1"/>
    <col min="9218" max="9218" width="11.5703125" style="5" customWidth="1"/>
    <col min="9219" max="9219" width="13.5703125" style="5" customWidth="1"/>
    <col min="9220" max="9220" width="6.7109375" style="5" customWidth="1"/>
    <col min="9221" max="9221" width="8" style="5" customWidth="1"/>
    <col min="9222" max="9222" width="7.5703125" style="5" customWidth="1"/>
    <col min="9223" max="9223" width="9.140625" style="5" customWidth="1"/>
    <col min="9224" max="9224" width="39.28515625" style="5" customWidth="1"/>
    <col min="9225" max="9225" width="13" style="5" customWidth="1"/>
    <col min="9226" max="9234" width="9.140625" style="5" customWidth="1"/>
    <col min="9235" max="9235" width="35.140625" style="5" customWidth="1"/>
    <col min="9236" max="9457" width="9.140625" style="5"/>
    <col min="9458" max="9458" width="0" style="5" hidden="1" customWidth="1"/>
    <col min="9459" max="9459" width="6.7109375" style="5" customWidth="1"/>
    <col min="9460" max="9460" width="17.28515625" style="5" customWidth="1"/>
    <col min="9461" max="9461" width="17" style="5" customWidth="1"/>
    <col min="9462" max="9462" width="19.7109375" style="5" customWidth="1"/>
    <col min="9463" max="9463" width="32.5703125" style="5" customWidth="1"/>
    <col min="9464" max="9467" width="0" style="5" hidden="1" customWidth="1"/>
    <col min="9468" max="9469" width="13.85546875" style="5" customWidth="1"/>
    <col min="9470" max="9470" width="12.140625" style="5" customWidth="1"/>
    <col min="9471" max="9471" width="14.5703125" style="5" customWidth="1"/>
    <col min="9472" max="9472" width="12.42578125" style="5" customWidth="1"/>
    <col min="9473" max="9473" width="11.28515625" style="5" customWidth="1"/>
    <col min="9474" max="9474" width="11.5703125" style="5" customWidth="1"/>
    <col min="9475" max="9475" width="13.5703125" style="5" customWidth="1"/>
    <col min="9476" max="9476" width="6.7109375" style="5" customWidth="1"/>
    <col min="9477" max="9477" width="8" style="5" customWidth="1"/>
    <col min="9478" max="9478" width="7.5703125" style="5" customWidth="1"/>
    <col min="9479" max="9479" width="9.140625" style="5" customWidth="1"/>
    <col min="9480" max="9480" width="39.28515625" style="5" customWidth="1"/>
    <col min="9481" max="9481" width="13" style="5" customWidth="1"/>
    <col min="9482" max="9490" width="9.140625" style="5" customWidth="1"/>
    <col min="9491" max="9491" width="35.140625" style="5" customWidth="1"/>
    <col min="9492" max="9713" width="9.140625" style="5"/>
    <col min="9714" max="9714" width="0" style="5" hidden="1" customWidth="1"/>
    <col min="9715" max="9715" width="6.7109375" style="5" customWidth="1"/>
    <col min="9716" max="9716" width="17.28515625" style="5" customWidth="1"/>
    <col min="9717" max="9717" width="17" style="5" customWidth="1"/>
    <col min="9718" max="9718" width="19.7109375" style="5" customWidth="1"/>
    <col min="9719" max="9719" width="32.5703125" style="5" customWidth="1"/>
    <col min="9720" max="9723" width="0" style="5" hidden="1" customWidth="1"/>
    <col min="9724" max="9725" width="13.85546875" style="5" customWidth="1"/>
    <col min="9726" max="9726" width="12.140625" style="5" customWidth="1"/>
    <col min="9727" max="9727" width="14.5703125" style="5" customWidth="1"/>
    <col min="9728" max="9728" width="12.42578125" style="5" customWidth="1"/>
    <col min="9729" max="9729" width="11.28515625" style="5" customWidth="1"/>
    <col min="9730" max="9730" width="11.5703125" style="5" customWidth="1"/>
    <col min="9731" max="9731" width="13.5703125" style="5" customWidth="1"/>
    <col min="9732" max="9732" width="6.7109375" style="5" customWidth="1"/>
    <col min="9733" max="9733" width="8" style="5" customWidth="1"/>
    <col min="9734" max="9734" width="7.5703125" style="5" customWidth="1"/>
    <col min="9735" max="9735" width="9.140625" style="5" customWidth="1"/>
    <col min="9736" max="9736" width="39.28515625" style="5" customWidth="1"/>
    <col min="9737" max="9737" width="13" style="5" customWidth="1"/>
    <col min="9738" max="9746" width="9.140625" style="5" customWidth="1"/>
    <col min="9747" max="9747" width="35.140625" style="5" customWidth="1"/>
    <col min="9748" max="9969" width="9.140625" style="5"/>
    <col min="9970" max="9970" width="0" style="5" hidden="1" customWidth="1"/>
    <col min="9971" max="9971" width="6.7109375" style="5" customWidth="1"/>
    <col min="9972" max="9972" width="17.28515625" style="5" customWidth="1"/>
    <col min="9973" max="9973" width="17" style="5" customWidth="1"/>
    <col min="9974" max="9974" width="19.7109375" style="5" customWidth="1"/>
    <col min="9975" max="9975" width="32.5703125" style="5" customWidth="1"/>
    <col min="9976" max="9979" width="0" style="5" hidden="1" customWidth="1"/>
    <col min="9980" max="9981" width="13.85546875" style="5" customWidth="1"/>
    <col min="9982" max="9982" width="12.140625" style="5" customWidth="1"/>
    <col min="9983" max="9983" width="14.5703125" style="5" customWidth="1"/>
    <col min="9984" max="9984" width="12.42578125" style="5" customWidth="1"/>
    <col min="9985" max="9985" width="11.28515625" style="5" customWidth="1"/>
    <col min="9986" max="9986" width="11.5703125" style="5" customWidth="1"/>
    <col min="9987" max="9987" width="13.5703125" style="5" customWidth="1"/>
    <col min="9988" max="9988" width="6.7109375" style="5" customWidth="1"/>
    <col min="9989" max="9989" width="8" style="5" customWidth="1"/>
    <col min="9990" max="9990" width="7.5703125" style="5" customWidth="1"/>
    <col min="9991" max="9991" width="9.140625" style="5" customWidth="1"/>
    <col min="9992" max="9992" width="39.28515625" style="5" customWidth="1"/>
    <col min="9993" max="9993" width="13" style="5" customWidth="1"/>
    <col min="9994" max="10002" width="9.140625" style="5" customWidth="1"/>
    <col min="10003" max="10003" width="35.140625" style="5" customWidth="1"/>
    <col min="10004" max="10225" width="9.140625" style="5"/>
    <col min="10226" max="10226" width="0" style="5" hidden="1" customWidth="1"/>
    <col min="10227" max="10227" width="6.7109375" style="5" customWidth="1"/>
    <col min="10228" max="10228" width="17.28515625" style="5" customWidth="1"/>
    <col min="10229" max="10229" width="17" style="5" customWidth="1"/>
    <col min="10230" max="10230" width="19.7109375" style="5" customWidth="1"/>
    <col min="10231" max="10231" width="32.5703125" style="5" customWidth="1"/>
    <col min="10232" max="10235" width="0" style="5" hidden="1" customWidth="1"/>
    <col min="10236" max="10237" width="13.85546875" style="5" customWidth="1"/>
    <col min="10238" max="10238" width="12.140625" style="5" customWidth="1"/>
    <col min="10239" max="10239" width="14.5703125" style="5" customWidth="1"/>
    <col min="10240" max="10240" width="12.42578125" style="5" customWidth="1"/>
    <col min="10241" max="10241" width="11.28515625" style="5" customWidth="1"/>
    <col min="10242" max="10242" width="11.5703125" style="5" customWidth="1"/>
    <col min="10243" max="10243" width="13.5703125" style="5" customWidth="1"/>
    <col min="10244" max="10244" width="6.7109375" style="5" customWidth="1"/>
    <col min="10245" max="10245" width="8" style="5" customWidth="1"/>
    <col min="10246" max="10246" width="7.5703125" style="5" customWidth="1"/>
    <col min="10247" max="10247" width="9.140625" style="5" customWidth="1"/>
    <col min="10248" max="10248" width="39.28515625" style="5" customWidth="1"/>
    <col min="10249" max="10249" width="13" style="5" customWidth="1"/>
    <col min="10250" max="10258" width="9.140625" style="5" customWidth="1"/>
    <col min="10259" max="10259" width="35.140625" style="5" customWidth="1"/>
    <col min="10260" max="10481" width="9.140625" style="5"/>
    <col min="10482" max="10482" width="0" style="5" hidden="1" customWidth="1"/>
    <col min="10483" max="10483" width="6.7109375" style="5" customWidth="1"/>
    <col min="10484" max="10484" width="17.28515625" style="5" customWidth="1"/>
    <col min="10485" max="10485" width="17" style="5" customWidth="1"/>
    <col min="10486" max="10486" width="19.7109375" style="5" customWidth="1"/>
    <col min="10487" max="10487" width="32.5703125" style="5" customWidth="1"/>
    <col min="10488" max="10491" width="0" style="5" hidden="1" customWidth="1"/>
    <col min="10492" max="10493" width="13.85546875" style="5" customWidth="1"/>
    <col min="10494" max="10494" width="12.140625" style="5" customWidth="1"/>
    <col min="10495" max="10495" width="14.5703125" style="5" customWidth="1"/>
    <col min="10496" max="10496" width="12.42578125" style="5" customWidth="1"/>
    <col min="10497" max="10497" width="11.28515625" style="5" customWidth="1"/>
    <col min="10498" max="10498" width="11.5703125" style="5" customWidth="1"/>
    <col min="10499" max="10499" width="13.5703125" style="5" customWidth="1"/>
    <col min="10500" max="10500" width="6.7109375" style="5" customWidth="1"/>
    <col min="10501" max="10501" width="8" style="5" customWidth="1"/>
    <col min="10502" max="10502" width="7.5703125" style="5" customWidth="1"/>
    <col min="10503" max="10503" width="9.140625" style="5" customWidth="1"/>
    <col min="10504" max="10504" width="39.28515625" style="5" customWidth="1"/>
    <col min="10505" max="10505" width="13" style="5" customWidth="1"/>
    <col min="10506" max="10514" width="9.140625" style="5" customWidth="1"/>
    <col min="10515" max="10515" width="35.140625" style="5" customWidth="1"/>
    <col min="10516" max="10737" width="9.140625" style="5"/>
    <col min="10738" max="10738" width="0" style="5" hidden="1" customWidth="1"/>
    <col min="10739" max="10739" width="6.7109375" style="5" customWidth="1"/>
    <col min="10740" max="10740" width="17.28515625" style="5" customWidth="1"/>
    <col min="10741" max="10741" width="17" style="5" customWidth="1"/>
    <col min="10742" max="10742" width="19.7109375" style="5" customWidth="1"/>
    <col min="10743" max="10743" width="32.5703125" style="5" customWidth="1"/>
    <col min="10744" max="10747" width="0" style="5" hidden="1" customWidth="1"/>
    <col min="10748" max="10749" width="13.85546875" style="5" customWidth="1"/>
    <col min="10750" max="10750" width="12.140625" style="5" customWidth="1"/>
    <col min="10751" max="10751" width="14.5703125" style="5" customWidth="1"/>
    <col min="10752" max="10752" width="12.42578125" style="5" customWidth="1"/>
    <col min="10753" max="10753" width="11.28515625" style="5" customWidth="1"/>
    <col min="10754" max="10754" width="11.5703125" style="5" customWidth="1"/>
    <col min="10755" max="10755" width="13.5703125" style="5" customWidth="1"/>
    <col min="10756" max="10756" width="6.7109375" style="5" customWidth="1"/>
    <col min="10757" max="10757" width="8" style="5" customWidth="1"/>
    <col min="10758" max="10758" width="7.5703125" style="5" customWidth="1"/>
    <col min="10759" max="10759" width="9.140625" style="5" customWidth="1"/>
    <col min="10760" max="10760" width="39.28515625" style="5" customWidth="1"/>
    <col min="10761" max="10761" width="13" style="5" customWidth="1"/>
    <col min="10762" max="10770" width="9.140625" style="5" customWidth="1"/>
    <col min="10771" max="10771" width="35.140625" style="5" customWidth="1"/>
    <col min="10772" max="10993" width="9.140625" style="5"/>
    <col min="10994" max="10994" width="0" style="5" hidden="1" customWidth="1"/>
    <col min="10995" max="10995" width="6.7109375" style="5" customWidth="1"/>
    <col min="10996" max="10996" width="17.28515625" style="5" customWidth="1"/>
    <col min="10997" max="10997" width="17" style="5" customWidth="1"/>
    <col min="10998" max="10998" width="19.7109375" style="5" customWidth="1"/>
    <col min="10999" max="10999" width="32.5703125" style="5" customWidth="1"/>
    <col min="11000" max="11003" width="0" style="5" hidden="1" customWidth="1"/>
    <col min="11004" max="11005" width="13.85546875" style="5" customWidth="1"/>
    <col min="11006" max="11006" width="12.140625" style="5" customWidth="1"/>
    <col min="11007" max="11007" width="14.5703125" style="5" customWidth="1"/>
    <col min="11008" max="11008" width="12.42578125" style="5" customWidth="1"/>
    <col min="11009" max="11009" width="11.28515625" style="5" customWidth="1"/>
    <col min="11010" max="11010" width="11.5703125" style="5" customWidth="1"/>
    <col min="11011" max="11011" width="13.5703125" style="5" customWidth="1"/>
    <col min="11012" max="11012" width="6.7109375" style="5" customWidth="1"/>
    <col min="11013" max="11013" width="8" style="5" customWidth="1"/>
    <col min="11014" max="11014" width="7.5703125" style="5" customWidth="1"/>
    <col min="11015" max="11015" width="9.140625" style="5" customWidth="1"/>
    <col min="11016" max="11016" width="39.28515625" style="5" customWidth="1"/>
    <col min="11017" max="11017" width="13" style="5" customWidth="1"/>
    <col min="11018" max="11026" width="9.140625" style="5" customWidth="1"/>
    <col min="11027" max="11027" width="35.140625" style="5" customWidth="1"/>
    <col min="11028" max="11249" width="9.140625" style="5"/>
    <col min="11250" max="11250" width="0" style="5" hidden="1" customWidth="1"/>
    <col min="11251" max="11251" width="6.7109375" style="5" customWidth="1"/>
    <col min="11252" max="11252" width="17.28515625" style="5" customWidth="1"/>
    <col min="11253" max="11253" width="17" style="5" customWidth="1"/>
    <col min="11254" max="11254" width="19.7109375" style="5" customWidth="1"/>
    <col min="11255" max="11255" width="32.5703125" style="5" customWidth="1"/>
    <col min="11256" max="11259" width="0" style="5" hidden="1" customWidth="1"/>
    <col min="11260" max="11261" width="13.85546875" style="5" customWidth="1"/>
    <col min="11262" max="11262" width="12.140625" style="5" customWidth="1"/>
    <col min="11263" max="11263" width="14.5703125" style="5" customWidth="1"/>
    <col min="11264" max="11264" width="12.42578125" style="5" customWidth="1"/>
    <col min="11265" max="11265" width="11.28515625" style="5" customWidth="1"/>
    <col min="11266" max="11266" width="11.5703125" style="5" customWidth="1"/>
    <col min="11267" max="11267" width="13.5703125" style="5" customWidth="1"/>
    <col min="11268" max="11268" width="6.7109375" style="5" customWidth="1"/>
    <col min="11269" max="11269" width="8" style="5" customWidth="1"/>
    <col min="11270" max="11270" width="7.5703125" style="5" customWidth="1"/>
    <col min="11271" max="11271" width="9.140625" style="5" customWidth="1"/>
    <col min="11272" max="11272" width="39.28515625" style="5" customWidth="1"/>
    <col min="11273" max="11273" width="13" style="5" customWidth="1"/>
    <col min="11274" max="11282" width="9.140625" style="5" customWidth="1"/>
    <col min="11283" max="11283" width="35.140625" style="5" customWidth="1"/>
    <col min="11284" max="11505" width="9.140625" style="5"/>
    <col min="11506" max="11506" width="0" style="5" hidden="1" customWidth="1"/>
    <col min="11507" max="11507" width="6.7109375" style="5" customWidth="1"/>
    <col min="11508" max="11508" width="17.28515625" style="5" customWidth="1"/>
    <col min="11509" max="11509" width="17" style="5" customWidth="1"/>
    <col min="11510" max="11510" width="19.7109375" style="5" customWidth="1"/>
    <col min="11511" max="11511" width="32.5703125" style="5" customWidth="1"/>
    <col min="11512" max="11515" width="0" style="5" hidden="1" customWidth="1"/>
    <col min="11516" max="11517" width="13.85546875" style="5" customWidth="1"/>
    <col min="11518" max="11518" width="12.140625" style="5" customWidth="1"/>
    <col min="11519" max="11519" width="14.5703125" style="5" customWidth="1"/>
    <col min="11520" max="11520" width="12.42578125" style="5" customWidth="1"/>
    <col min="11521" max="11521" width="11.28515625" style="5" customWidth="1"/>
    <col min="11522" max="11522" width="11.5703125" style="5" customWidth="1"/>
    <col min="11523" max="11523" width="13.5703125" style="5" customWidth="1"/>
    <col min="11524" max="11524" width="6.7109375" style="5" customWidth="1"/>
    <col min="11525" max="11525" width="8" style="5" customWidth="1"/>
    <col min="11526" max="11526" width="7.5703125" style="5" customWidth="1"/>
    <col min="11527" max="11527" width="9.140625" style="5" customWidth="1"/>
    <col min="11528" max="11528" width="39.28515625" style="5" customWidth="1"/>
    <col min="11529" max="11529" width="13" style="5" customWidth="1"/>
    <col min="11530" max="11538" width="9.140625" style="5" customWidth="1"/>
    <col min="11539" max="11539" width="35.140625" style="5" customWidth="1"/>
    <col min="11540" max="11761" width="9.140625" style="5"/>
    <col min="11762" max="11762" width="0" style="5" hidden="1" customWidth="1"/>
    <col min="11763" max="11763" width="6.7109375" style="5" customWidth="1"/>
    <col min="11764" max="11764" width="17.28515625" style="5" customWidth="1"/>
    <col min="11765" max="11765" width="17" style="5" customWidth="1"/>
    <col min="11766" max="11766" width="19.7109375" style="5" customWidth="1"/>
    <col min="11767" max="11767" width="32.5703125" style="5" customWidth="1"/>
    <col min="11768" max="11771" width="0" style="5" hidden="1" customWidth="1"/>
    <col min="11772" max="11773" width="13.85546875" style="5" customWidth="1"/>
    <col min="11774" max="11774" width="12.140625" style="5" customWidth="1"/>
    <col min="11775" max="11775" width="14.5703125" style="5" customWidth="1"/>
    <col min="11776" max="11776" width="12.42578125" style="5" customWidth="1"/>
    <col min="11777" max="11777" width="11.28515625" style="5" customWidth="1"/>
    <col min="11778" max="11778" width="11.5703125" style="5" customWidth="1"/>
    <col min="11779" max="11779" width="13.5703125" style="5" customWidth="1"/>
    <col min="11780" max="11780" width="6.7109375" style="5" customWidth="1"/>
    <col min="11781" max="11781" width="8" style="5" customWidth="1"/>
    <col min="11782" max="11782" width="7.5703125" style="5" customWidth="1"/>
    <col min="11783" max="11783" width="9.140625" style="5" customWidth="1"/>
    <col min="11784" max="11784" width="39.28515625" style="5" customWidth="1"/>
    <col min="11785" max="11785" width="13" style="5" customWidth="1"/>
    <col min="11786" max="11794" width="9.140625" style="5" customWidth="1"/>
    <col min="11795" max="11795" width="35.140625" style="5" customWidth="1"/>
    <col min="11796" max="12017" width="9.140625" style="5"/>
    <col min="12018" max="12018" width="0" style="5" hidden="1" customWidth="1"/>
    <col min="12019" max="12019" width="6.7109375" style="5" customWidth="1"/>
    <col min="12020" max="12020" width="17.28515625" style="5" customWidth="1"/>
    <col min="12021" max="12021" width="17" style="5" customWidth="1"/>
    <col min="12022" max="12022" width="19.7109375" style="5" customWidth="1"/>
    <col min="12023" max="12023" width="32.5703125" style="5" customWidth="1"/>
    <col min="12024" max="12027" width="0" style="5" hidden="1" customWidth="1"/>
    <col min="12028" max="12029" width="13.85546875" style="5" customWidth="1"/>
    <col min="12030" max="12030" width="12.140625" style="5" customWidth="1"/>
    <col min="12031" max="12031" width="14.5703125" style="5" customWidth="1"/>
    <col min="12032" max="12032" width="12.42578125" style="5" customWidth="1"/>
    <col min="12033" max="12033" width="11.28515625" style="5" customWidth="1"/>
    <col min="12034" max="12034" width="11.5703125" style="5" customWidth="1"/>
    <col min="12035" max="12035" width="13.5703125" style="5" customWidth="1"/>
    <col min="12036" max="12036" width="6.7109375" style="5" customWidth="1"/>
    <col min="12037" max="12037" width="8" style="5" customWidth="1"/>
    <col min="12038" max="12038" width="7.5703125" style="5" customWidth="1"/>
    <col min="12039" max="12039" width="9.140625" style="5" customWidth="1"/>
    <col min="12040" max="12040" width="39.28515625" style="5" customWidth="1"/>
    <col min="12041" max="12041" width="13" style="5" customWidth="1"/>
    <col min="12042" max="12050" width="9.140625" style="5" customWidth="1"/>
    <col min="12051" max="12051" width="35.140625" style="5" customWidth="1"/>
    <col min="12052" max="12273" width="9.140625" style="5"/>
    <col min="12274" max="12274" width="0" style="5" hidden="1" customWidth="1"/>
    <col min="12275" max="12275" width="6.7109375" style="5" customWidth="1"/>
    <col min="12276" max="12276" width="17.28515625" style="5" customWidth="1"/>
    <col min="12277" max="12277" width="17" style="5" customWidth="1"/>
    <col min="12278" max="12278" width="19.7109375" style="5" customWidth="1"/>
    <col min="12279" max="12279" width="32.5703125" style="5" customWidth="1"/>
    <col min="12280" max="12283" width="0" style="5" hidden="1" customWidth="1"/>
    <col min="12284" max="12285" width="13.85546875" style="5" customWidth="1"/>
    <col min="12286" max="12286" width="12.140625" style="5" customWidth="1"/>
    <col min="12287" max="12287" width="14.5703125" style="5" customWidth="1"/>
    <col min="12288" max="12288" width="12.42578125" style="5" customWidth="1"/>
    <col min="12289" max="12289" width="11.28515625" style="5" customWidth="1"/>
    <col min="12290" max="12290" width="11.5703125" style="5" customWidth="1"/>
    <col min="12291" max="12291" width="13.5703125" style="5" customWidth="1"/>
    <col min="12292" max="12292" width="6.7109375" style="5" customWidth="1"/>
    <col min="12293" max="12293" width="8" style="5" customWidth="1"/>
    <col min="12294" max="12294" width="7.5703125" style="5" customWidth="1"/>
    <col min="12295" max="12295" width="9.140625" style="5" customWidth="1"/>
    <col min="12296" max="12296" width="39.28515625" style="5" customWidth="1"/>
    <col min="12297" max="12297" width="13" style="5" customWidth="1"/>
    <col min="12298" max="12306" width="9.140625" style="5" customWidth="1"/>
    <col min="12307" max="12307" width="35.140625" style="5" customWidth="1"/>
    <col min="12308" max="12529" width="9.140625" style="5"/>
    <col min="12530" max="12530" width="0" style="5" hidden="1" customWidth="1"/>
    <col min="12531" max="12531" width="6.7109375" style="5" customWidth="1"/>
    <col min="12532" max="12532" width="17.28515625" style="5" customWidth="1"/>
    <col min="12533" max="12533" width="17" style="5" customWidth="1"/>
    <col min="12534" max="12534" width="19.7109375" style="5" customWidth="1"/>
    <col min="12535" max="12535" width="32.5703125" style="5" customWidth="1"/>
    <col min="12536" max="12539" width="0" style="5" hidden="1" customWidth="1"/>
    <col min="12540" max="12541" width="13.85546875" style="5" customWidth="1"/>
    <col min="12542" max="12542" width="12.140625" style="5" customWidth="1"/>
    <col min="12543" max="12543" width="14.5703125" style="5" customWidth="1"/>
    <col min="12544" max="12544" width="12.42578125" style="5" customWidth="1"/>
    <col min="12545" max="12545" width="11.28515625" style="5" customWidth="1"/>
    <col min="12546" max="12546" width="11.5703125" style="5" customWidth="1"/>
    <col min="12547" max="12547" width="13.5703125" style="5" customWidth="1"/>
    <col min="12548" max="12548" width="6.7109375" style="5" customWidth="1"/>
    <col min="12549" max="12549" width="8" style="5" customWidth="1"/>
    <col min="12550" max="12550" width="7.5703125" style="5" customWidth="1"/>
    <col min="12551" max="12551" width="9.140625" style="5" customWidth="1"/>
    <col min="12552" max="12552" width="39.28515625" style="5" customWidth="1"/>
    <col min="12553" max="12553" width="13" style="5" customWidth="1"/>
    <col min="12554" max="12562" width="9.140625" style="5" customWidth="1"/>
    <col min="12563" max="12563" width="35.140625" style="5" customWidth="1"/>
    <col min="12564" max="12785" width="9.140625" style="5"/>
    <col min="12786" max="12786" width="0" style="5" hidden="1" customWidth="1"/>
    <col min="12787" max="12787" width="6.7109375" style="5" customWidth="1"/>
    <col min="12788" max="12788" width="17.28515625" style="5" customWidth="1"/>
    <col min="12789" max="12789" width="17" style="5" customWidth="1"/>
    <col min="12790" max="12790" width="19.7109375" style="5" customWidth="1"/>
    <col min="12791" max="12791" width="32.5703125" style="5" customWidth="1"/>
    <col min="12792" max="12795" width="0" style="5" hidden="1" customWidth="1"/>
    <col min="12796" max="12797" width="13.85546875" style="5" customWidth="1"/>
    <col min="12798" max="12798" width="12.140625" style="5" customWidth="1"/>
    <col min="12799" max="12799" width="14.5703125" style="5" customWidth="1"/>
    <col min="12800" max="12800" width="12.42578125" style="5" customWidth="1"/>
    <col min="12801" max="12801" width="11.28515625" style="5" customWidth="1"/>
    <col min="12802" max="12802" width="11.5703125" style="5" customWidth="1"/>
    <col min="12803" max="12803" width="13.5703125" style="5" customWidth="1"/>
    <col min="12804" max="12804" width="6.7109375" style="5" customWidth="1"/>
    <col min="12805" max="12805" width="8" style="5" customWidth="1"/>
    <col min="12806" max="12806" width="7.5703125" style="5" customWidth="1"/>
    <col min="12807" max="12807" width="9.140625" style="5" customWidth="1"/>
    <col min="12808" max="12808" width="39.28515625" style="5" customWidth="1"/>
    <col min="12809" max="12809" width="13" style="5" customWidth="1"/>
    <col min="12810" max="12818" width="9.140625" style="5" customWidth="1"/>
    <col min="12819" max="12819" width="35.140625" style="5" customWidth="1"/>
    <col min="12820" max="13041" width="9.140625" style="5"/>
    <col min="13042" max="13042" width="0" style="5" hidden="1" customWidth="1"/>
    <col min="13043" max="13043" width="6.7109375" style="5" customWidth="1"/>
    <col min="13044" max="13044" width="17.28515625" style="5" customWidth="1"/>
    <col min="13045" max="13045" width="17" style="5" customWidth="1"/>
    <col min="13046" max="13046" width="19.7109375" style="5" customWidth="1"/>
    <col min="13047" max="13047" width="32.5703125" style="5" customWidth="1"/>
    <col min="13048" max="13051" width="0" style="5" hidden="1" customWidth="1"/>
    <col min="13052" max="13053" width="13.85546875" style="5" customWidth="1"/>
    <col min="13054" max="13054" width="12.140625" style="5" customWidth="1"/>
    <col min="13055" max="13055" width="14.5703125" style="5" customWidth="1"/>
    <col min="13056" max="13056" width="12.42578125" style="5" customWidth="1"/>
    <col min="13057" max="13057" width="11.28515625" style="5" customWidth="1"/>
    <col min="13058" max="13058" width="11.5703125" style="5" customWidth="1"/>
    <col min="13059" max="13059" width="13.5703125" style="5" customWidth="1"/>
    <col min="13060" max="13060" width="6.7109375" style="5" customWidth="1"/>
    <col min="13061" max="13061" width="8" style="5" customWidth="1"/>
    <col min="13062" max="13062" width="7.5703125" style="5" customWidth="1"/>
    <col min="13063" max="13063" width="9.140625" style="5" customWidth="1"/>
    <col min="13064" max="13064" width="39.28515625" style="5" customWidth="1"/>
    <col min="13065" max="13065" width="13" style="5" customWidth="1"/>
    <col min="13066" max="13074" width="9.140625" style="5" customWidth="1"/>
    <col min="13075" max="13075" width="35.140625" style="5" customWidth="1"/>
    <col min="13076" max="13297" width="9.140625" style="5"/>
    <col min="13298" max="13298" width="0" style="5" hidden="1" customWidth="1"/>
    <col min="13299" max="13299" width="6.7109375" style="5" customWidth="1"/>
    <col min="13300" max="13300" width="17.28515625" style="5" customWidth="1"/>
    <col min="13301" max="13301" width="17" style="5" customWidth="1"/>
    <col min="13302" max="13302" width="19.7109375" style="5" customWidth="1"/>
    <col min="13303" max="13303" width="32.5703125" style="5" customWidth="1"/>
    <col min="13304" max="13307" width="0" style="5" hidden="1" customWidth="1"/>
    <col min="13308" max="13309" width="13.85546875" style="5" customWidth="1"/>
    <col min="13310" max="13310" width="12.140625" style="5" customWidth="1"/>
    <col min="13311" max="13311" width="14.5703125" style="5" customWidth="1"/>
    <col min="13312" max="13312" width="12.42578125" style="5" customWidth="1"/>
    <col min="13313" max="13313" width="11.28515625" style="5" customWidth="1"/>
    <col min="13314" max="13314" width="11.5703125" style="5" customWidth="1"/>
    <col min="13315" max="13315" width="13.5703125" style="5" customWidth="1"/>
    <col min="13316" max="13316" width="6.7109375" style="5" customWidth="1"/>
    <col min="13317" max="13317" width="8" style="5" customWidth="1"/>
    <col min="13318" max="13318" width="7.5703125" style="5" customWidth="1"/>
    <col min="13319" max="13319" width="9.140625" style="5" customWidth="1"/>
    <col min="13320" max="13320" width="39.28515625" style="5" customWidth="1"/>
    <col min="13321" max="13321" width="13" style="5" customWidth="1"/>
    <col min="13322" max="13330" width="9.140625" style="5" customWidth="1"/>
    <col min="13331" max="13331" width="35.140625" style="5" customWidth="1"/>
    <col min="13332" max="13553" width="9.140625" style="5"/>
    <col min="13554" max="13554" width="0" style="5" hidden="1" customWidth="1"/>
    <col min="13555" max="13555" width="6.7109375" style="5" customWidth="1"/>
    <col min="13556" max="13556" width="17.28515625" style="5" customWidth="1"/>
    <col min="13557" max="13557" width="17" style="5" customWidth="1"/>
    <col min="13558" max="13558" width="19.7109375" style="5" customWidth="1"/>
    <col min="13559" max="13559" width="32.5703125" style="5" customWidth="1"/>
    <col min="13560" max="13563" width="0" style="5" hidden="1" customWidth="1"/>
    <col min="13564" max="13565" width="13.85546875" style="5" customWidth="1"/>
    <col min="13566" max="13566" width="12.140625" style="5" customWidth="1"/>
    <col min="13567" max="13567" width="14.5703125" style="5" customWidth="1"/>
    <col min="13568" max="13568" width="12.42578125" style="5" customWidth="1"/>
    <col min="13569" max="13569" width="11.28515625" style="5" customWidth="1"/>
    <col min="13570" max="13570" width="11.5703125" style="5" customWidth="1"/>
    <col min="13571" max="13571" width="13.5703125" style="5" customWidth="1"/>
    <col min="13572" max="13572" width="6.7109375" style="5" customWidth="1"/>
    <col min="13573" max="13573" width="8" style="5" customWidth="1"/>
    <col min="13574" max="13574" width="7.5703125" style="5" customWidth="1"/>
    <col min="13575" max="13575" width="9.140625" style="5" customWidth="1"/>
    <col min="13576" max="13576" width="39.28515625" style="5" customWidth="1"/>
    <col min="13577" max="13577" width="13" style="5" customWidth="1"/>
    <col min="13578" max="13586" width="9.140625" style="5" customWidth="1"/>
    <col min="13587" max="13587" width="35.140625" style="5" customWidth="1"/>
    <col min="13588" max="13809" width="9.140625" style="5"/>
    <col min="13810" max="13810" width="0" style="5" hidden="1" customWidth="1"/>
    <col min="13811" max="13811" width="6.7109375" style="5" customWidth="1"/>
    <col min="13812" max="13812" width="17.28515625" style="5" customWidth="1"/>
    <col min="13813" max="13813" width="17" style="5" customWidth="1"/>
    <col min="13814" max="13814" width="19.7109375" style="5" customWidth="1"/>
    <col min="13815" max="13815" width="32.5703125" style="5" customWidth="1"/>
    <col min="13816" max="13819" width="0" style="5" hidden="1" customWidth="1"/>
    <col min="13820" max="13821" width="13.85546875" style="5" customWidth="1"/>
    <col min="13822" max="13822" width="12.140625" style="5" customWidth="1"/>
    <col min="13823" max="13823" width="14.5703125" style="5" customWidth="1"/>
    <col min="13824" max="13824" width="12.42578125" style="5" customWidth="1"/>
    <col min="13825" max="13825" width="11.28515625" style="5" customWidth="1"/>
    <col min="13826" max="13826" width="11.5703125" style="5" customWidth="1"/>
    <col min="13827" max="13827" width="13.5703125" style="5" customWidth="1"/>
    <col min="13828" max="13828" width="6.7109375" style="5" customWidth="1"/>
    <col min="13829" max="13829" width="8" style="5" customWidth="1"/>
    <col min="13830" max="13830" width="7.5703125" style="5" customWidth="1"/>
    <col min="13831" max="13831" width="9.140625" style="5" customWidth="1"/>
    <col min="13832" max="13832" width="39.28515625" style="5" customWidth="1"/>
    <col min="13833" max="13833" width="13" style="5" customWidth="1"/>
    <col min="13834" max="13842" width="9.140625" style="5" customWidth="1"/>
    <col min="13843" max="13843" width="35.140625" style="5" customWidth="1"/>
    <col min="13844" max="14065" width="9.140625" style="5"/>
    <col min="14066" max="14066" width="0" style="5" hidden="1" customWidth="1"/>
    <col min="14067" max="14067" width="6.7109375" style="5" customWidth="1"/>
    <col min="14068" max="14068" width="17.28515625" style="5" customWidth="1"/>
    <col min="14069" max="14069" width="17" style="5" customWidth="1"/>
    <col min="14070" max="14070" width="19.7109375" style="5" customWidth="1"/>
    <col min="14071" max="14071" width="32.5703125" style="5" customWidth="1"/>
    <col min="14072" max="14075" width="0" style="5" hidden="1" customWidth="1"/>
    <col min="14076" max="14077" width="13.85546875" style="5" customWidth="1"/>
    <col min="14078" max="14078" width="12.140625" style="5" customWidth="1"/>
    <col min="14079" max="14079" width="14.5703125" style="5" customWidth="1"/>
    <col min="14080" max="14080" width="12.42578125" style="5" customWidth="1"/>
    <col min="14081" max="14081" width="11.28515625" style="5" customWidth="1"/>
    <col min="14082" max="14082" width="11.5703125" style="5" customWidth="1"/>
    <col min="14083" max="14083" width="13.5703125" style="5" customWidth="1"/>
    <col min="14084" max="14084" width="6.7109375" style="5" customWidth="1"/>
    <col min="14085" max="14085" width="8" style="5" customWidth="1"/>
    <col min="14086" max="14086" width="7.5703125" style="5" customWidth="1"/>
    <col min="14087" max="14087" width="9.140625" style="5" customWidth="1"/>
    <col min="14088" max="14088" width="39.28515625" style="5" customWidth="1"/>
    <col min="14089" max="14089" width="13" style="5" customWidth="1"/>
    <col min="14090" max="14098" width="9.140625" style="5" customWidth="1"/>
    <col min="14099" max="14099" width="35.140625" style="5" customWidth="1"/>
    <col min="14100" max="14321" width="9.140625" style="5"/>
    <col min="14322" max="14322" width="0" style="5" hidden="1" customWidth="1"/>
    <col min="14323" max="14323" width="6.7109375" style="5" customWidth="1"/>
    <col min="14324" max="14324" width="17.28515625" style="5" customWidth="1"/>
    <col min="14325" max="14325" width="17" style="5" customWidth="1"/>
    <col min="14326" max="14326" width="19.7109375" style="5" customWidth="1"/>
    <col min="14327" max="14327" width="32.5703125" style="5" customWidth="1"/>
    <col min="14328" max="14331" width="0" style="5" hidden="1" customWidth="1"/>
    <col min="14332" max="14333" width="13.85546875" style="5" customWidth="1"/>
    <col min="14334" max="14334" width="12.140625" style="5" customWidth="1"/>
    <col min="14335" max="14335" width="14.5703125" style="5" customWidth="1"/>
    <col min="14336" max="14336" width="12.42578125" style="5" customWidth="1"/>
    <col min="14337" max="14337" width="11.28515625" style="5" customWidth="1"/>
    <col min="14338" max="14338" width="11.5703125" style="5" customWidth="1"/>
    <col min="14339" max="14339" width="13.5703125" style="5" customWidth="1"/>
    <col min="14340" max="14340" width="6.7109375" style="5" customWidth="1"/>
    <col min="14341" max="14341" width="8" style="5" customWidth="1"/>
    <col min="14342" max="14342" width="7.5703125" style="5" customWidth="1"/>
    <col min="14343" max="14343" width="9.140625" style="5" customWidth="1"/>
    <col min="14344" max="14344" width="39.28515625" style="5" customWidth="1"/>
    <col min="14345" max="14345" width="13" style="5" customWidth="1"/>
    <col min="14346" max="14354" width="9.140625" style="5" customWidth="1"/>
    <col min="14355" max="14355" width="35.140625" style="5" customWidth="1"/>
    <col min="14356" max="14577" width="9.140625" style="5"/>
    <col min="14578" max="14578" width="0" style="5" hidden="1" customWidth="1"/>
    <col min="14579" max="14579" width="6.7109375" style="5" customWidth="1"/>
    <col min="14580" max="14580" width="17.28515625" style="5" customWidth="1"/>
    <col min="14581" max="14581" width="17" style="5" customWidth="1"/>
    <col min="14582" max="14582" width="19.7109375" style="5" customWidth="1"/>
    <col min="14583" max="14583" width="32.5703125" style="5" customWidth="1"/>
    <col min="14584" max="14587" width="0" style="5" hidden="1" customWidth="1"/>
    <col min="14588" max="14589" width="13.85546875" style="5" customWidth="1"/>
    <col min="14590" max="14590" width="12.140625" style="5" customWidth="1"/>
    <col min="14591" max="14591" width="14.5703125" style="5" customWidth="1"/>
    <col min="14592" max="14592" width="12.42578125" style="5" customWidth="1"/>
    <col min="14593" max="14593" width="11.28515625" style="5" customWidth="1"/>
    <col min="14594" max="14594" width="11.5703125" style="5" customWidth="1"/>
    <col min="14595" max="14595" width="13.5703125" style="5" customWidth="1"/>
    <col min="14596" max="14596" width="6.7109375" style="5" customWidth="1"/>
    <col min="14597" max="14597" width="8" style="5" customWidth="1"/>
    <col min="14598" max="14598" width="7.5703125" style="5" customWidth="1"/>
    <col min="14599" max="14599" width="9.140625" style="5" customWidth="1"/>
    <col min="14600" max="14600" width="39.28515625" style="5" customWidth="1"/>
    <col min="14601" max="14601" width="13" style="5" customWidth="1"/>
    <col min="14602" max="14610" width="9.140625" style="5" customWidth="1"/>
    <col min="14611" max="14611" width="35.140625" style="5" customWidth="1"/>
    <col min="14612" max="14833" width="9.140625" style="5"/>
    <col min="14834" max="14834" width="0" style="5" hidden="1" customWidth="1"/>
    <col min="14835" max="14835" width="6.7109375" style="5" customWidth="1"/>
    <col min="14836" max="14836" width="17.28515625" style="5" customWidth="1"/>
    <col min="14837" max="14837" width="17" style="5" customWidth="1"/>
    <col min="14838" max="14838" width="19.7109375" style="5" customWidth="1"/>
    <col min="14839" max="14839" width="32.5703125" style="5" customWidth="1"/>
    <col min="14840" max="14843" width="0" style="5" hidden="1" customWidth="1"/>
    <col min="14844" max="14845" width="13.85546875" style="5" customWidth="1"/>
    <col min="14846" max="14846" width="12.140625" style="5" customWidth="1"/>
    <col min="14847" max="14847" width="14.5703125" style="5" customWidth="1"/>
    <col min="14848" max="14848" width="12.42578125" style="5" customWidth="1"/>
    <col min="14849" max="14849" width="11.28515625" style="5" customWidth="1"/>
    <col min="14850" max="14850" width="11.5703125" style="5" customWidth="1"/>
    <col min="14851" max="14851" width="13.5703125" style="5" customWidth="1"/>
    <col min="14852" max="14852" width="6.7109375" style="5" customWidth="1"/>
    <col min="14853" max="14853" width="8" style="5" customWidth="1"/>
    <col min="14854" max="14854" width="7.5703125" style="5" customWidth="1"/>
    <col min="14855" max="14855" width="9.140625" style="5" customWidth="1"/>
    <col min="14856" max="14856" width="39.28515625" style="5" customWidth="1"/>
    <col min="14857" max="14857" width="13" style="5" customWidth="1"/>
    <col min="14858" max="14866" width="9.140625" style="5" customWidth="1"/>
    <col min="14867" max="14867" width="35.140625" style="5" customWidth="1"/>
    <col min="14868" max="15089" width="9.140625" style="5"/>
    <col min="15090" max="15090" width="0" style="5" hidden="1" customWidth="1"/>
    <col min="15091" max="15091" width="6.7109375" style="5" customWidth="1"/>
    <col min="15092" max="15092" width="17.28515625" style="5" customWidth="1"/>
    <col min="15093" max="15093" width="17" style="5" customWidth="1"/>
    <col min="15094" max="15094" width="19.7109375" style="5" customWidth="1"/>
    <col min="15095" max="15095" width="32.5703125" style="5" customWidth="1"/>
    <col min="15096" max="15099" width="0" style="5" hidden="1" customWidth="1"/>
    <col min="15100" max="15101" width="13.85546875" style="5" customWidth="1"/>
    <col min="15102" max="15102" width="12.140625" style="5" customWidth="1"/>
    <col min="15103" max="15103" width="14.5703125" style="5" customWidth="1"/>
    <col min="15104" max="15104" width="12.42578125" style="5" customWidth="1"/>
    <col min="15105" max="15105" width="11.28515625" style="5" customWidth="1"/>
    <col min="15106" max="15106" width="11.5703125" style="5" customWidth="1"/>
    <col min="15107" max="15107" width="13.5703125" style="5" customWidth="1"/>
    <col min="15108" max="15108" width="6.7109375" style="5" customWidth="1"/>
    <col min="15109" max="15109" width="8" style="5" customWidth="1"/>
    <col min="15110" max="15110" width="7.5703125" style="5" customWidth="1"/>
    <col min="15111" max="15111" width="9.140625" style="5" customWidth="1"/>
    <col min="15112" max="15112" width="39.28515625" style="5" customWidth="1"/>
    <col min="15113" max="15113" width="13" style="5" customWidth="1"/>
    <col min="15114" max="15122" width="9.140625" style="5" customWidth="1"/>
    <col min="15123" max="15123" width="35.140625" style="5" customWidth="1"/>
    <col min="15124" max="15345" width="9.140625" style="5"/>
    <col min="15346" max="15346" width="0" style="5" hidden="1" customWidth="1"/>
    <col min="15347" max="15347" width="6.7109375" style="5" customWidth="1"/>
    <col min="15348" max="15348" width="17.28515625" style="5" customWidth="1"/>
    <col min="15349" max="15349" width="17" style="5" customWidth="1"/>
    <col min="15350" max="15350" width="19.7109375" style="5" customWidth="1"/>
    <col min="15351" max="15351" width="32.5703125" style="5" customWidth="1"/>
    <col min="15352" max="15355" width="0" style="5" hidden="1" customWidth="1"/>
    <col min="15356" max="15357" width="13.85546875" style="5" customWidth="1"/>
    <col min="15358" max="15358" width="12.140625" style="5" customWidth="1"/>
    <col min="15359" max="15359" width="14.5703125" style="5" customWidth="1"/>
    <col min="15360" max="15360" width="12.42578125" style="5" customWidth="1"/>
    <col min="15361" max="15361" width="11.28515625" style="5" customWidth="1"/>
    <col min="15362" max="15362" width="11.5703125" style="5" customWidth="1"/>
    <col min="15363" max="15363" width="13.5703125" style="5" customWidth="1"/>
    <col min="15364" max="15364" width="6.7109375" style="5" customWidth="1"/>
    <col min="15365" max="15365" width="8" style="5" customWidth="1"/>
    <col min="15366" max="15366" width="7.5703125" style="5" customWidth="1"/>
    <col min="15367" max="15367" width="9.140625" style="5" customWidth="1"/>
    <col min="15368" max="15368" width="39.28515625" style="5" customWidth="1"/>
    <col min="15369" max="15369" width="13" style="5" customWidth="1"/>
    <col min="15370" max="15378" width="9.140625" style="5" customWidth="1"/>
    <col min="15379" max="15379" width="35.140625" style="5" customWidth="1"/>
    <col min="15380" max="15601" width="9.140625" style="5"/>
    <col min="15602" max="15602" width="0" style="5" hidden="1" customWidth="1"/>
    <col min="15603" max="15603" width="6.7109375" style="5" customWidth="1"/>
    <col min="15604" max="15604" width="17.28515625" style="5" customWidth="1"/>
    <col min="15605" max="15605" width="17" style="5" customWidth="1"/>
    <col min="15606" max="15606" width="19.7109375" style="5" customWidth="1"/>
    <col min="15607" max="15607" width="32.5703125" style="5" customWidth="1"/>
    <col min="15608" max="15611" width="0" style="5" hidden="1" customWidth="1"/>
    <col min="15612" max="15613" width="13.85546875" style="5" customWidth="1"/>
    <col min="15614" max="15614" width="12.140625" style="5" customWidth="1"/>
    <col min="15615" max="15615" width="14.5703125" style="5" customWidth="1"/>
    <col min="15616" max="15616" width="12.42578125" style="5" customWidth="1"/>
    <col min="15617" max="15617" width="11.28515625" style="5" customWidth="1"/>
    <col min="15618" max="15618" width="11.5703125" style="5" customWidth="1"/>
    <col min="15619" max="15619" width="13.5703125" style="5" customWidth="1"/>
    <col min="15620" max="15620" width="6.7109375" style="5" customWidth="1"/>
    <col min="15621" max="15621" width="8" style="5" customWidth="1"/>
    <col min="15622" max="15622" width="7.5703125" style="5" customWidth="1"/>
    <col min="15623" max="15623" width="9.140625" style="5" customWidth="1"/>
    <col min="15624" max="15624" width="39.28515625" style="5" customWidth="1"/>
    <col min="15625" max="15625" width="13" style="5" customWidth="1"/>
    <col min="15626" max="15634" width="9.140625" style="5" customWidth="1"/>
    <col min="15635" max="15635" width="35.140625" style="5" customWidth="1"/>
    <col min="15636" max="15857" width="9.140625" style="5"/>
    <col min="15858" max="15858" width="0" style="5" hidden="1" customWidth="1"/>
    <col min="15859" max="15859" width="6.7109375" style="5" customWidth="1"/>
    <col min="15860" max="15860" width="17.28515625" style="5" customWidth="1"/>
    <col min="15861" max="15861" width="17" style="5" customWidth="1"/>
    <col min="15862" max="15862" width="19.7109375" style="5" customWidth="1"/>
    <col min="15863" max="15863" width="32.5703125" style="5" customWidth="1"/>
    <col min="15864" max="15867" width="0" style="5" hidden="1" customWidth="1"/>
    <col min="15868" max="15869" width="13.85546875" style="5" customWidth="1"/>
    <col min="15870" max="15870" width="12.140625" style="5" customWidth="1"/>
    <col min="15871" max="15871" width="14.5703125" style="5" customWidth="1"/>
    <col min="15872" max="15872" width="12.42578125" style="5" customWidth="1"/>
    <col min="15873" max="15873" width="11.28515625" style="5" customWidth="1"/>
    <col min="15874" max="15874" width="11.5703125" style="5" customWidth="1"/>
    <col min="15875" max="15875" width="13.5703125" style="5" customWidth="1"/>
    <col min="15876" max="15876" width="6.7109375" style="5" customWidth="1"/>
    <col min="15877" max="15877" width="8" style="5" customWidth="1"/>
    <col min="15878" max="15878" width="7.5703125" style="5" customWidth="1"/>
    <col min="15879" max="15879" width="9.140625" style="5" customWidth="1"/>
    <col min="15880" max="15880" width="39.28515625" style="5" customWidth="1"/>
    <col min="15881" max="15881" width="13" style="5" customWidth="1"/>
    <col min="15882" max="15890" width="9.140625" style="5" customWidth="1"/>
    <col min="15891" max="15891" width="35.140625" style="5" customWidth="1"/>
    <col min="15892" max="16113" width="9.140625" style="5"/>
    <col min="16114" max="16114" width="0" style="5" hidden="1" customWidth="1"/>
    <col min="16115" max="16115" width="6.7109375" style="5" customWidth="1"/>
    <col min="16116" max="16116" width="17.28515625" style="5" customWidth="1"/>
    <col min="16117" max="16117" width="17" style="5" customWidth="1"/>
    <col min="16118" max="16118" width="19.7109375" style="5" customWidth="1"/>
    <col min="16119" max="16119" width="32.5703125" style="5" customWidth="1"/>
    <col min="16120" max="16123" width="0" style="5" hidden="1" customWidth="1"/>
    <col min="16124" max="16125" width="13.85546875" style="5" customWidth="1"/>
    <col min="16126" max="16126" width="12.140625" style="5" customWidth="1"/>
    <col min="16127" max="16127" width="14.5703125" style="5" customWidth="1"/>
    <col min="16128" max="16128" width="12.42578125" style="5" customWidth="1"/>
    <col min="16129" max="16129" width="11.28515625" style="5" customWidth="1"/>
    <col min="16130" max="16130" width="11.5703125" style="5" customWidth="1"/>
    <col min="16131" max="16131" width="13.5703125" style="5" customWidth="1"/>
    <col min="16132" max="16132" width="6.7109375" style="5" customWidth="1"/>
    <col min="16133" max="16133" width="8" style="5" customWidth="1"/>
    <col min="16134" max="16134" width="7.5703125" style="5" customWidth="1"/>
    <col min="16135" max="16135" width="9.140625" style="5" customWidth="1"/>
    <col min="16136" max="16136" width="39.28515625" style="5" customWidth="1"/>
    <col min="16137" max="16137" width="13" style="5" customWidth="1"/>
    <col min="16138" max="16146" width="9.140625" style="5" customWidth="1"/>
    <col min="16147" max="16147" width="35.140625" style="5" customWidth="1"/>
    <col min="16148" max="16384" width="9.140625" style="5"/>
  </cols>
  <sheetData>
    <row r="1" spans="1:19" ht="47.25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</row>
    <row r="2" spans="1:19" ht="125.25" customHeight="1" x14ac:dyDescent="0.25">
      <c r="B2" s="60" t="s">
        <v>1</v>
      </c>
      <c r="C2" s="62" t="s">
        <v>2</v>
      </c>
      <c r="D2" s="62" t="s">
        <v>3</v>
      </c>
      <c r="E2" s="63" t="s">
        <v>4</v>
      </c>
      <c r="F2" s="64"/>
      <c r="G2" s="64"/>
      <c r="H2" s="65"/>
      <c r="I2" s="58" t="s">
        <v>5</v>
      </c>
    </row>
    <row r="3" spans="1:19" ht="44.25" customHeight="1" x14ac:dyDescent="0.25">
      <c r="B3" s="61"/>
      <c r="C3" s="62"/>
      <c r="D3" s="62"/>
      <c r="E3" s="7" t="s">
        <v>6</v>
      </c>
      <c r="F3" s="7" t="s">
        <v>7</v>
      </c>
      <c r="G3" s="7" t="s">
        <v>8</v>
      </c>
      <c r="H3" s="7" t="s">
        <v>9</v>
      </c>
      <c r="I3" s="59"/>
    </row>
    <row r="4" spans="1:19" ht="30.75" customHeight="1" x14ac:dyDescent="0.25">
      <c r="B4" s="49" t="s">
        <v>10</v>
      </c>
      <c r="C4" s="49"/>
      <c r="D4" s="49"/>
      <c r="E4" s="49"/>
      <c r="F4" s="49"/>
      <c r="G4" s="49"/>
      <c r="H4" s="49"/>
      <c r="I4" s="49"/>
    </row>
    <row r="5" spans="1:19" ht="60" customHeight="1" x14ac:dyDescent="0.25">
      <c r="A5" s="9" t="s">
        <v>11</v>
      </c>
      <c r="B5" s="10">
        <v>1</v>
      </c>
      <c r="C5" s="11" t="s">
        <v>12</v>
      </c>
      <c r="D5" s="11" t="s">
        <v>13</v>
      </c>
      <c r="E5" s="12">
        <f>SUM(F5:H5)</f>
        <v>370541</v>
      </c>
      <c r="F5" s="12">
        <v>370541</v>
      </c>
      <c r="G5" s="12"/>
      <c r="H5" s="13"/>
      <c r="I5" s="14"/>
    </row>
    <row r="6" spans="1:19" ht="57" customHeight="1" x14ac:dyDescent="0.25">
      <c r="A6" s="9" t="s">
        <v>11</v>
      </c>
      <c r="B6" s="10">
        <v>2</v>
      </c>
      <c r="C6" s="15" t="s">
        <v>12</v>
      </c>
      <c r="D6" s="15" t="s">
        <v>14</v>
      </c>
      <c r="E6" s="12">
        <f t="shared" ref="E6:E32" si="0">SUM(F6:H6)</f>
        <v>205873</v>
      </c>
      <c r="F6" s="12">
        <v>205873</v>
      </c>
      <c r="G6" s="12"/>
      <c r="H6" s="12"/>
      <c r="I6" s="14"/>
    </row>
    <row r="7" spans="1:19" ht="51" customHeight="1" x14ac:dyDescent="0.25">
      <c r="A7" s="9" t="s">
        <v>11</v>
      </c>
      <c r="B7" s="10">
        <v>3</v>
      </c>
      <c r="C7" s="15" t="s">
        <v>12</v>
      </c>
      <c r="D7" s="15" t="s">
        <v>15</v>
      </c>
      <c r="E7" s="12">
        <f t="shared" si="0"/>
        <v>150112</v>
      </c>
      <c r="F7" s="12">
        <v>150112</v>
      </c>
      <c r="G7" s="12"/>
      <c r="H7" s="12"/>
      <c r="I7" s="14"/>
    </row>
    <row r="8" spans="1:19" ht="39" customHeight="1" x14ac:dyDescent="0.25">
      <c r="A8" s="9" t="s">
        <v>16</v>
      </c>
      <c r="B8" s="10">
        <v>4</v>
      </c>
      <c r="C8" s="15" t="s">
        <v>17</v>
      </c>
      <c r="D8" s="15" t="s">
        <v>18</v>
      </c>
      <c r="E8" s="12">
        <f t="shared" si="0"/>
        <v>37859</v>
      </c>
      <c r="F8" s="12">
        <v>37859</v>
      </c>
      <c r="G8" s="12"/>
      <c r="H8" s="12"/>
      <c r="I8" s="14" t="s">
        <v>19</v>
      </c>
    </row>
    <row r="9" spans="1:19" s="21" customFormat="1" ht="55.5" customHeight="1" x14ac:dyDescent="0.25">
      <c r="A9" s="17" t="s">
        <v>20</v>
      </c>
      <c r="B9" s="18">
        <v>5</v>
      </c>
      <c r="C9" s="14" t="s">
        <v>21</v>
      </c>
      <c r="D9" s="14" t="s">
        <v>22</v>
      </c>
      <c r="E9" s="16">
        <f>SUM(F9:H9)</f>
        <v>1753575</v>
      </c>
      <c r="F9" s="16">
        <v>1753575</v>
      </c>
      <c r="G9" s="16"/>
      <c r="H9" s="16"/>
      <c r="I9" s="14" t="s">
        <v>74</v>
      </c>
      <c r="J9" s="19"/>
      <c r="K9" s="20"/>
      <c r="L9" s="20"/>
      <c r="M9" s="20"/>
      <c r="N9" s="20"/>
      <c r="O9" s="20"/>
      <c r="P9" s="20"/>
      <c r="S9" s="22"/>
    </row>
    <row r="10" spans="1:19" ht="30.75" customHeight="1" x14ac:dyDescent="0.25">
      <c r="A10" s="9" t="s">
        <v>20</v>
      </c>
      <c r="B10" s="10">
        <v>6</v>
      </c>
      <c r="C10" s="15" t="s">
        <v>21</v>
      </c>
      <c r="D10" s="15" t="s">
        <v>23</v>
      </c>
      <c r="E10" s="12">
        <f>SUM(F10:H10)</f>
        <v>10527210</v>
      </c>
      <c r="F10" s="12">
        <v>6894801</v>
      </c>
      <c r="G10" s="12">
        <v>3632409</v>
      </c>
      <c r="H10" s="12"/>
      <c r="I10" s="14" t="s">
        <v>19</v>
      </c>
    </row>
    <row r="11" spans="1:19" ht="30.75" customHeight="1" x14ac:dyDescent="0.25">
      <c r="A11" s="9" t="s">
        <v>20</v>
      </c>
      <c r="B11" s="10">
        <v>7</v>
      </c>
      <c r="C11" s="15" t="s">
        <v>21</v>
      </c>
      <c r="D11" s="15" t="s">
        <v>24</v>
      </c>
      <c r="E11" s="12">
        <f t="shared" si="0"/>
        <v>2869545</v>
      </c>
      <c r="F11" s="12">
        <v>2869545</v>
      </c>
      <c r="G11" s="12"/>
      <c r="H11" s="12"/>
      <c r="I11" s="14" t="s">
        <v>19</v>
      </c>
    </row>
    <row r="12" spans="1:19" ht="91.5" customHeight="1" x14ac:dyDescent="0.25">
      <c r="A12" s="9" t="s">
        <v>16</v>
      </c>
      <c r="B12" s="10">
        <v>8</v>
      </c>
      <c r="C12" s="15" t="s">
        <v>25</v>
      </c>
      <c r="D12" s="15" t="s">
        <v>26</v>
      </c>
      <c r="E12" s="12">
        <f t="shared" si="0"/>
        <v>1566158</v>
      </c>
      <c r="F12" s="12">
        <v>1566158</v>
      </c>
      <c r="G12" s="12"/>
      <c r="H12" s="12"/>
      <c r="I12" s="14"/>
    </row>
    <row r="13" spans="1:19" ht="45.75" customHeight="1" x14ac:dyDescent="0.25">
      <c r="A13" s="9" t="s">
        <v>16</v>
      </c>
      <c r="B13" s="10">
        <v>9</v>
      </c>
      <c r="C13" s="15" t="s">
        <v>25</v>
      </c>
      <c r="D13" s="15" t="s">
        <v>27</v>
      </c>
      <c r="E13" s="12">
        <f t="shared" si="0"/>
        <v>1236792</v>
      </c>
      <c r="F13" s="12">
        <v>1236792</v>
      </c>
      <c r="G13" s="12"/>
      <c r="H13" s="13"/>
      <c r="I13" s="14"/>
    </row>
    <row r="14" spans="1:19" ht="45.75" customHeight="1" x14ac:dyDescent="0.25">
      <c r="A14" s="9" t="s">
        <v>16</v>
      </c>
      <c r="B14" s="10">
        <v>10</v>
      </c>
      <c r="C14" s="15" t="s">
        <v>28</v>
      </c>
      <c r="D14" s="15" t="s">
        <v>29</v>
      </c>
      <c r="E14" s="12">
        <f t="shared" si="0"/>
        <v>3739159</v>
      </c>
      <c r="F14" s="12">
        <v>3739159</v>
      </c>
      <c r="G14" s="12"/>
      <c r="H14" s="13"/>
      <c r="I14" s="14" t="s">
        <v>19</v>
      </c>
    </row>
    <row r="15" spans="1:19" ht="33" customHeight="1" x14ac:dyDescent="0.25">
      <c r="A15" s="9" t="s">
        <v>11</v>
      </c>
      <c r="B15" s="10">
        <v>11</v>
      </c>
      <c r="C15" s="15" t="s">
        <v>30</v>
      </c>
      <c r="D15" s="15" t="s">
        <v>31</v>
      </c>
      <c r="E15" s="12">
        <f t="shared" si="0"/>
        <v>3006402</v>
      </c>
      <c r="F15" s="12">
        <v>1500000</v>
      </c>
      <c r="G15" s="12">
        <v>1506402</v>
      </c>
      <c r="H15" s="13"/>
      <c r="I15" s="14" t="s">
        <v>19</v>
      </c>
    </row>
    <row r="16" spans="1:19" ht="60" customHeight="1" x14ac:dyDescent="0.25">
      <c r="A16" s="9" t="s">
        <v>11</v>
      </c>
      <c r="B16" s="10">
        <v>12</v>
      </c>
      <c r="C16" s="15" t="s">
        <v>30</v>
      </c>
      <c r="D16" s="15" t="s">
        <v>32</v>
      </c>
      <c r="E16" s="12">
        <f t="shared" si="0"/>
        <v>312050</v>
      </c>
      <c r="F16" s="12">
        <v>312050</v>
      </c>
      <c r="G16" s="12"/>
      <c r="H16" s="13"/>
      <c r="I16" s="14"/>
    </row>
    <row r="17" spans="1:16" ht="96" customHeight="1" x14ac:dyDescent="0.25">
      <c r="A17" s="9" t="s">
        <v>20</v>
      </c>
      <c r="B17" s="10">
        <v>13</v>
      </c>
      <c r="C17" s="15" t="s">
        <v>33</v>
      </c>
      <c r="D17" s="15" t="s">
        <v>34</v>
      </c>
      <c r="E17" s="12">
        <f t="shared" si="0"/>
        <v>157177</v>
      </c>
      <c r="F17" s="12">
        <v>157177</v>
      </c>
      <c r="G17" s="12"/>
      <c r="H17" s="13"/>
      <c r="I17" s="14"/>
    </row>
    <row r="18" spans="1:16" ht="48" customHeight="1" x14ac:dyDescent="0.25">
      <c r="A18" s="9" t="s">
        <v>16</v>
      </c>
      <c r="B18" s="10">
        <v>14</v>
      </c>
      <c r="C18" s="15" t="s">
        <v>35</v>
      </c>
      <c r="D18" s="15" t="s">
        <v>36</v>
      </c>
      <c r="E18" s="12"/>
      <c r="F18" s="12"/>
      <c r="G18" s="12"/>
      <c r="H18" s="13"/>
      <c r="I18" s="14" t="s">
        <v>37</v>
      </c>
    </row>
    <row r="19" spans="1:16" ht="42.75" customHeight="1" x14ac:dyDescent="0.25">
      <c r="A19" s="9" t="s">
        <v>20</v>
      </c>
      <c r="B19" s="10">
        <v>15</v>
      </c>
      <c r="C19" s="15" t="s">
        <v>38</v>
      </c>
      <c r="D19" s="15" t="s">
        <v>77</v>
      </c>
      <c r="E19" s="12">
        <f t="shared" si="0"/>
        <v>490514</v>
      </c>
      <c r="F19" s="12">
        <v>490514</v>
      </c>
      <c r="G19" s="12"/>
      <c r="H19" s="13"/>
      <c r="I19" s="14"/>
    </row>
    <row r="20" spans="1:16" ht="36" customHeight="1" x14ac:dyDescent="0.25">
      <c r="A20" s="9" t="s">
        <v>16</v>
      </c>
      <c r="B20" s="10">
        <v>16</v>
      </c>
      <c r="C20" s="15" t="s">
        <v>39</v>
      </c>
      <c r="D20" s="15" t="s">
        <v>40</v>
      </c>
      <c r="E20" s="12">
        <f t="shared" si="0"/>
        <v>2698915</v>
      </c>
      <c r="F20" s="12">
        <v>2698915</v>
      </c>
      <c r="G20" s="12"/>
      <c r="H20" s="13"/>
      <c r="I20" s="14" t="s">
        <v>19</v>
      </c>
    </row>
    <row r="21" spans="1:16" ht="29.25" customHeight="1" x14ac:dyDescent="0.25">
      <c r="A21" s="9" t="s">
        <v>41</v>
      </c>
      <c r="B21" s="10">
        <v>17</v>
      </c>
      <c r="C21" s="15" t="s">
        <v>42</v>
      </c>
      <c r="D21" s="15" t="s">
        <v>43</v>
      </c>
      <c r="E21" s="12">
        <f t="shared" si="0"/>
        <v>65095</v>
      </c>
      <c r="F21" s="12">
        <v>65095</v>
      </c>
      <c r="G21" s="12"/>
      <c r="H21" s="13"/>
      <c r="I21" s="14"/>
    </row>
    <row r="22" spans="1:16" ht="29.25" customHeight="1" x14ac:dyDescent="0.25">
      <c r="A22" s="9" t="s">
        <v>41</v>
      </c>
      <c r="B22" s="10">
        <v>18</v>
      </c>
      <c r="C22" s="15" t="s">
        <v>42</v>
      </c>
      <c r="D22" s="15" t="s">
        <v>44</v>
      </c>
      <c r="E22" s="12">
        <f t="shared" si="0"/>
        <v>167033</v>
      </c>
      <c r="F22" s="12">
        <v>167033</v>
      </c>
      <c r="G22" s="12"/>
      <c r="H22" s="13"/>
      <c r="I22" s="14"/>
    </row>
    <row r="23" spans="1:16" ht="48" customHeight="1" x14ac:dyDescent="0.25">
      <c r="A23" s="9" t="s">
        <v>41</v>
      </c>
      <c r="B23" s="10">
        <v>19</v>
      </c>
      <c r="C23" s="15" t="s">
        <v>42</v>
      </c>
      <c r="D23" s="15" t="s">
        <v>45</v>
      </c>
      <c r="E23" s="12">
        <f t="shared" si="0"/>
        <v>130509</v>
      </c>
      <c r="F23" s="12">
        <v>130509</v>
      </c>
      <c r="G23" s="12"/>
      <c r="H23" s="13"/>
      <c r="I23" s="14"/>
    </row>
    <row r="24" spans="1:16" ht="62.25" customHeight="1" x14ac:dyDescent="0.25">
      <c r="A24" s="9" t="s">
        <v>20</v>
      </c>
      <c r="B24" s="10">
        <v>20</v>
      </c>
      <c r="C24" s="15" t="s">
        <v>46</v>
      </c>
      <c r="D24" s="15" t="s">
        <v>47</v>
      </c>
      <c r="E24" s="12">
        <f t="shared" si="0"/>
        <v>48825</v>
      </c>
      <c r="F24" s="12">
        <v>48825</v>
      </c>
      <c r="G24" s="12"/>
      <c r="H24" s="13"/>
      <c r="I24" s="14"/>
    </row>
    <row r="25" spans="1:16" ht="60" customHeight="1" x14ac:dyDescent="0.25">
      <c r="A25" s="9" t="s">
        <v>20</v>
      </c>
      <c r="B25" s="10">
        <v>21</v>
      </c>
      <c r="C25" s="15" t="s">
        <v>48</v>
      </c>
      <c r="D25" s="15" t="s">
        <v>49</v>
      </c>
      <c r="E25" s="12">
        <f t="shared" si="0"/>
        <v>1494912</v>
      </c>
      <c r="F25" s="12">
        <v>1376980</v>
      </c>
      <c r="G25" s="12">
        <v>117932</v>
      </c>
      <c r="H25" s="13"/>
      <c r="I25" s="14"/>
    </row>
    <row r="26" spans="1:16" ht="65.25" customHeight="1" x14ac:dyDescent="0.25">
      <c r="A26" s="9" t="s">
        <v>11</v>
      </c>
      <c r="B26" s="10">
        <v>22</v>
      </c>
      <c r="C26" s="15" t="s">
        <v>50</v>
      </c>
      <c r="D26" s="15" t="s">
        <v>51</v>
      </c>
      <c r="E26" s="12">
        <f t="shared" si="0"/>
        <v>1068451</v>
      </c>
      <c r="F26" s="12">
        <v>1068451</v>
      </c>
      <c r="G26" s="12"/>
      <c r="H26" s="13"/>
      <c r="I26" s="14"/>
    </row>
    <row r="27" spans="1:16" s="6" customFormat="1" ht="63.75" customHeight="1" x14ac:dyDescent="0.25">
      <c r="A27" s="23" t="s">
        <v>41</v>
      </c>
      <c r="B27" s="24">
        <v>23</v>
      </c>
      <c r="C27" s="25" t="s">
        <v>52</v>
      </c>
      <c r="D27" s="25" t="s">
        <v>53</v>
      </c>
      <c r="E27" s="12"/>
      <c r="F27" s="12"/>
      <c r="G27" s="12"/>
      <c r="H27" s="26"/>
      <c r="I27" s="1" t="s">
        <v>37</v>
      </c>
      <c r="J27" s="27"/>
      <c r="K27" s="27"/>
      <c r="L27" s="27"/>
      <c r="M27" s="27"/>
      <c r="N27" s="27"/>
      <c r="O27" s="27"/>
      <c r="P27" s="27"/>
    </row>
    <row r="28" spans="1:16" ht="65.25" customHeight="1" x14ac:dyDescent="0.25">
      <c r="A28" s="9" t="s">
        <v>41</v>
      </c>
      <c r="B28" s="10">
        <v>24</v>
      </c>
      <c r="C28" s="15" t="s">
        <v>52</v>
      </c>
      <c r="D28" s="15" t="s">
        <v>54</v>
      </c>
      <c r="E28" s="12">
        <f t="shared" si="0"/>
        <v>444977</v>
      </c>
      <c r="F28" s="12">
        <v>444977</v>
      </c>
      <c r="G28" s="12"/>
      <c r="H28" s="13"/>
      <c r="I28" s="14"/>
    </row>
    <row r="29" spans="1:16" ht="32.25" customHeight="1" x14ac:dyDescent="0.25">
      <c r="A29" s="9" t="s">
        <v>11</v>
      </c>
      <c r="B29" s="10">
        <v>25</v>
      </c>
      <c r="C29" s="15" t="s">
        <v>55</v>
      </c>
      <c r="D29" s="15" t="s">
        <v>56</v>
      </c>
      <c r="E29" s="12">
        <f t="shared" si="0"/>
        <v>94000</v>
      </c>
      <c r="F29" s="12">
        <v>94000</v>
      </c>
      <c r="G29" s="12"/>
      <c r="H29" s="13"/>
      <c r="I29" s="14"/>
    </row>
    <row r="30" spans="1:16" ht="46.5" customHeight="1" x14ac:dyDescent="0.25">
      <c r="A30" s="9" t="s">
        <v>20</v>
      </c>
      <c r="B30" s="28">
        <v>26</v>
      </c>
      <c r="C30" s="29" t="s">
        <v>57</v>
      </c>
      <c r="D30" s="15" t="s">
        <v>78</v>
      </c>
      <c r="E30" s="12">
        <f t="shared" si="0"/>
        <v>129366</v>
      </c>
      <c r="F30" s="12">
        <v>129366</v>
      </c>
      <c r="G30" s="12"/>
      <c r="H30" s="13"/>
      <c r="I30" s="14"/>
    </row>
    <row r="31" spans="1:16" ht="45.75" customHeight="1" x14ac:dyDescent="0.25">
      <c r="A31" s="9" t="s">
        <v>41</v>
      </c>
      <c r="B31" s="10">
        <v>27</v>
      </c>
      <c r="C31" s="15" t="s">
        <v>58</v>
      </c>
      <c r="D31" s="31" t="s">
        <v>79</v>
      </c>
      <c r="E31" s="12">
        <f t="shared" si="0"/>
        <v>1614904</v>
      </c>
      <c r="F31" s="12">
        <v>1614904</v>
      </c>
      <c r="G31" s="12"/>
      <c r="H31" s="13"/>
      <c r="I31" s="14"/>
    </row>
    <row r="32" spans="1:16" ht="86.25" customHeight="1" x14ac:dyDescent="0.25">
      <c r="A32" s="9"/>
      <c r="B32" s="10">
        <v>28</v>
      </c>
      <c r="C32" s="15" t="s">
        <v>30</v>
      </c>
      <c r="D32" s="31" t="s">
        <v>59</v>
      </c>
      <c r="E32" s="12">
        <f t="shared" si="0"/>
        <v>746816</v>
      </c>
      <c r="F32" s="12">
        <v>746816</v>
      </c>
      <c r="G32" s="12"/>
      <c r="H32" s="13"/>
      <c r="I32" s="14"/>
    </row>
    <row r="33" spans="1:19" ht="31.5" customHeight="1" x14ac:dyDescent="0.25">
      <c r="B33" s="50" t="s">
        <v>6</v>
      </c>
      <c r="C33" s="51"/>
      <c r="D33" s="52"/>
      <c r="E33" s="40">
        <f>SUM(E5:E32)</f>
        <v>35126770</v>
      </c>
      <c r="F33" s="40">
        <f>SUM(F5:F32)</f>
        <v>29870027</v>
      </c>
      <c r="G33" s="40">
        <f>SUM(G5:G32)</f>
        <v>5256743</v>
      </c>
      <c r="H33" s="41"/>
      <c r="I33" s="14"/>
      <c r="S33" s="38"/>
    </row>
    <row r="34" spans="1:19" ht="37.5" customHeight="1" x14ac:dyDescent="0.25">
      <c r="B34" s="49" t="s">
        <v>60</v>
      </c>
      <c r="C34" s="49"/>
      <c r="D34" s="49"/>
      <c r="E34" s="49"/>
      <c r="F34" s="49"/>
      <c r="G34" s="49"/>
      <c r="H34" s="49"/>
      <c r="I34" s="49"/>
    </row>
    <row r="35" spans="1:19" ht="81" customHeight="1" x14ac:dyDescent="0.25">
      <c r="A35" s="9" t="s">
        <v>16</v>
      </c>
      <c r="B35" s="33">
        <v>1</v>
      </c>
      <c r="C35" s="11" t="s">
        <v>61</v>
      </c>
      <c r="D35" s="34" t="s">
        <v>62</v>
      </c>
      <c r="E35" s="32">
        <f>SUM(F35:G35)</f>
        <v>223404</v>
      </c>
      <c r="F35" s="32">
        <v>223404</v>
      </c>
      <c r="G35" s="32"/>
      <c r="H35" s="35"/>
      <c r="I35" s="36" t="s">
        <v>75</v>
      </c>
      <c r="S35" s="37"/>
    </row>
    <row r="36" spans="1:19" ht="68.25" customHeight="1" x14ac:dyDescent="0.25">
      <c r="A36" s="9" t="s">
        <v>11</v>
      </c>
      <c r="B36" s="33">
        <v>2</v>
      </c>
      <c r="C36" s="11" t="s">
        <v>63</v>
      </c>
      <c r="D36" s="34" t="s">
        <v>64</v>
      </c>
      <c r="E36" s="32">
        <f>SUM(F36:G36)</f>
        <v>136443</v>
      </c>
      <c r="F36" s="32">
        <v>136443</v>
      </c>
      <c r="G36" s="32"/>
      <c r="H36" s="35"/>
      <c r="I36" s="36" t="s">
        <v>76</v>
      </c>
      <c r="S36" s="38"/>
    </row>
    <row r="37" spans="1:19" ht="31.5" customHeight="1" x14ac:dyDescent="0.25">
      <c r="B37" s="50" t="s">
        <v>6</v>
      </c>
      <c r="C37" s="51"/>
      <c r="D37" s="52"/>
      <c r="E37" s="40">
        <f t="shared" ref="E37:G37" si="1">SUM(E35:E36)</f>
        <v>359847</v>
      </c>
      <c r="F37" s="40">
        <f t="shared" si="1"/>
        <v>359847</v>
      </c>
      <c r="G37" s="40">
        <f t="shared" si="1"/>
        <v>0</v>
      </c>
      <c r="H37" s="41"/>
      <c r="I37" s="14"/>
      <c r="S37" s="38"/>
    </row>
    <row r="38" spans="1:19" ht="30.75" customHeight="1" x14ac:dyDescent="0.25">
      <c r="B38" s="53" t="s">
        <v>65</v>
      </c>
      <c r="C38" s="53"/>
      <c r="D38" s="53"/>
      <c r="E38" s="53"/>
      <c r="F38" s="53"/>
      <c r="G38" s="53"/>
      <c r="H38" s="53"/>
      <c r="I38" s="53"/>
      <c r="S38" s="38"/>
    </row>
    <row r="39" spans="1:19" ht="42" customHeight="1" x14ac:dyDescent="0.25">
      <c r="A39" s="9" t="s">
        <v>16</v>
      </c>
      <c r="B39" s="8">
        <v>1</v>
      </c>
      <c r="C39" s="15" t="s">
        <v>66</v>
      </c>
      <c r="D39" s="15" t="s">
        <v>67</v>
      </c>
      <c r="E39" s="12">
        <f>SUM(F39:G39)</f>
        <v>245000</v>
      </c>
      <c r="F39" s="12">
        <v>245000</v>
      </c>
      <c r="G39" s="12"/>
      <c r="H39" s="13"/>
      <c r="I39" s="14"/>
      <c r="S39" s="38"/>
    </row>
    <row r="40" spans="1:19" ht="47.25" customHeight="1" x14ac:dyDescent="0.25">
      <c r="A40" s="9" t="s">
        <v>11</v>
      </c>
      <c r="B40" s="8">
        <v>2</v>
      </c>
      <c r="C40" s="15" t="s">
        <v>30</v>
      </c>
      <c r="D40" s="15" t="s">
        <v>67</v>
      </c>
      <c r="E40" s="12">
        <f>SUM(F40:G40)</f>
        <v>887632</v>
      </c>
      <c r="F40" s="12">
        <v>887632</v>
      </c>
      <c r="G40" s="12"/>
      <c r="H40" s="13"/>
      <c r="I40" s="14"/>
    </row>
    <row r="41" spans="1:19" ht="31.5" customHeight="1" x14ac:dyDescent="0.25">
      <c r="B41" s="48" t="s">
        <v>6</v>
      </c>
      <c r="C41" s="48"/>
      <c r="D41" s="48"/>
      <c r="E41" s="39">
        <f t="shared" ref="E41:G41" si="2">SUM(E39:E40)</f>
        <v>1132632</v>
      </c>
      <c r="F41" s="39">
        <f t="shared" si="2"/>
        <v>1132632</v>
      </c>
      <c r="G41" s="39">
        <f t="shared" si="2"/>
        <v>0</v>
      </c>
      <c r="H41" s="41"/>
      <c r="I41" s="14"/>
    </row>
    <row r="42" spans="1:19" ht="30.75" customHeight="1" x14ac:dyDescent="0.25">
      <c r="B42" s="55" t="s">
        <v>68</v>
      </c>
      <c r="C42" s="56"/>
      <c r="D42" s="56"/>
      <c r="E42" s="56"/>
      <c r="F42" s="56"/>
      <c r="G42" s="56"/>
      <c r="H42" s="56"/>
      <c r="I42" s="57"/>
    </row>
    <row r="43" spans="1:19" ht="72" customHeight="1" x14ac:dyDescent="0.25">
      <c r="B43" s="8">
        <v>1</v>
      </c>
      <c r="C43" s="15" t="s">
        <v>69</v>
      </c>
      <c r="D43" s="15" t="s">
        <v>80</v>
      </c>
      <c r="E43" s="12">
        <f>SUM(F43:G43)</f>
        <v>400000</v>
      </c>
      <c r="F43" s="12">
        <v>400000</v>
      </c>
      <c r="G43" s="12"/>
      <c r="H43" s="42"/>
      <c r="I43" s="14"/>
    </row>
    <row r="44" spans="1:19" ht="31.5" customHeight="1" x14ac:dyDescent="0.25">
      <c r="B44" s="48" t="s">
        <v>6</v>
      </c>
      <c r="C44" s="48"/>
      <c r="D44" s="48"/>
      <c r="E44" s="39">
        <f t="shared" ref="E44:G44" si="3">SUM(E43)</f>
        <v>400000</v>
      </c>
      <c r="F44" s="39">
        <f t="shared" si="3"/>
        <v>400000</v>
      </c>
      <c r="G44" s="39">
        <f t="shared" si="3"/>
        <v>0</v>
      </c>
      <c r="H44" s="41"/>
      <c r="I44" s="14"/>
    </row>
    <row r="45" spans="1:19" ht="25.5" customHeight="1" x14ac:dyDescent="0.25">
      <c r="B45" s="55" t="s">
        <v>70</v>
      </c>
      <c r="C45" s="56"/>
      <c r="D45" s="56"/>
      <c r="E45" s="56"/>
      <c r="F45" s="56"/>
      <c r="G45" s="56"/>
      <c r="H45" s="56"/>
      <c r="I45" s="57"/>
    </row>
    <row r="46" spans="1:19" ht="41.25" customHeight="1" x14ac:dyDescent="0.25">
      <c r="A46" s="43" t="s">
        <v>41</v>
      </c>
      <c r="B46" s="47" t="s">
        <v>71</v>
      </c>
      <c r="C46" s="11" t="s">
        <v>72</v>
      </c>
      <c r="D46" s="11" t="s">
        <v>73</v>
      </c>
      <c r="E46" s="12">
        <f>SUM(F46:H46)</f>
        <v>172500</v>
      </c>
      <c r="F46" s="12">
        <v>172500</v>
      </c>
      <c r="G46" s="12"/>
      <c r="H46" s="12"/>
      <c r="I46" s="44"/>
    </row>
    <row r="47" spans="1:19" ht="31.5" customHeight="1" x14ac:dyDescent="0.25">
      <c r="B47" s="48" t="s">
        <v>6</v>
      </c>
      <c r="C47" s="48"/>
      <c r="D47" s="48"/>
      <c r="E47" s="39">
        <f t="shared" ref="E47:H47" si="4">SUM(E46)</f>
        <v>172500</v>
      </c>
      <c r="F47" s="39">
        <f t="shared" si="4"/>
        <v>172500</v>
      </c>
      <c r="G47" s="39">
        <f t="shared" si="4"/>
        <v>0</v>
      </c>
      <c r="H47" s="39">
        <f t="shared" si="4"/>
        <v>0</v>
      </c>
    </row>
    <row r="49" spans="3:8" ht="23.25" customHeight="1" x14ac:dyDescent="0.25">
      <c r="C49" s="45"/>
      <c r="D49" s="45"/>
      <c r="E49" s="46"/>
      <c r="F49" s="46"/>
      <c r="G49" s="46"/>
      <c r="H49" s="46"/>
    </row>
    <row r="50" spans="3:8" ht="23.25" customHeight="1" x14ac:dyDescent="0.25">
      <c r="C50" s="45"/>
      <c r="D50" s="45"/>
      <c r="E50" s="46"/>
      <c r="F50" s="46"/>
      <c r="G50" s="46"/>
      <c r="H50" s="46"/>
    </row>
    <row r="51" spans="3:8" ht="23.25" customHeight="1" x14ac:dyDescent="0.25">
      <c r="C51" s="45"/>
      <c r="D51" s="45"/>
      <c r="E51" s="46"/>
      <c r="F51" s="46"/>
      <c r="G51" s="46"/>
      <c r="H51" s="46"/>
    </row>
    <row r="52" spans="3:8" ht="23.25" customHeight="1" x14ac:dyDescent="0.25"/>
    <row r="53" spans="3:8" ht="23.25" customHeight="1" x14ac:dyDescent="0.25"/>
    <row r="54" spans="3:8" ht="23.25" customHeight="1" x14ac:dyDescent="0.25"/>
    <row r="55" spans="3:8" ht="23.25" customHeight="1" x14ac:dyDescent="0.25"/>
    <row r="56" spans="3:8" ht="23.25" customHeight="1" x14ac:dyDescent="0.25"/>
  </sheetData>
  <mergeCells count="16">
    <mergeCell ref="B1:I1"/>
    <mergeCell ref="B41:D41"/>
    <mergeCell ref="B42:I42"/>
    <mergeCell ref="B44:D44"/>
    <mergeCell ref="B45:I45"/>
    <mergeCell ref="I2:I3"/>
    <mergeCell ref="B2:B3"/>
    <mergeCell ref="C2:C3"/>
    <mergeCell ref="D2:D3"/>
    <mergeCell ref="E2:H2"/>
    <mergeCell ref="B47:D47"/>
    <mergeCell ref="B4:I4"/>
    <mergeCell ref="B33:D33"/>
    <mergeCell ref="B34:I34"/>
    <mergeCell ref="B37:D37"/>
    <mergeCell ref="B38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2021-02-24T08:54:45Z</dcterms:created>
  <dcterms:modified xsi:type="dcterms:W3CDTF">2021-02-24T11:03:23Z</dcterms:modified>
</cp:coreProperties>
</file>