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PD\Tautsaimniecibas_un_fiskalas_parvaldibas_nodala\_Fiskalie dati_PUBLISHED\1_Fiskalie_dati\Datu labošana\Februāris_2024\2022.gads\"/>
    </mc:Choice>
  </mc:AlternateContent>
  <xr:revisionPtr revIDLastSave="0" documentId="8_{AFEABF44-3637-439D-B03C-0C3F4220E2DB}" xr6:coauthVersionLast="47" xr6:coauthVersionMax="47" xr10:uidLastSave="{00000000-0000-0000-0000-000000000000}"/>
  <bookViews>
    <workbookView xWindow="-120" yWindow="-120" windowWidth="29040" windowHeight="15720" xr2:uid="{3E727789-7DDA-4B30-87D6-533B3BE04B90}"/>
  </bookViews>
  <sheets>
    <sheet name="Mēneša_atskaite_publicetENG" sheetId="1" r:id="rId1"/>
  </sheets>
  <externalReferences>
    <externalReference r:id="rId2"/>
  </externalReferences>
  <definedNames>
    <definedName name="_ftn1" localSheetId="0">Mēneša_atskaite_publicetENG!#REF!</definedName>
    <definedName name="_ftnref1" localSheetId="0">Mēneša_atskaite_publicetENG!#REF!</definedName>
    <definedName name="LAUKUMS">'[1]NoCSP21.10.2013'!$D$2:$E$11061</definedName>
    <definedName name="_xlnm.Print_Area" localSheetId="0">Mēneša_atskaite_publicetENG!$A$1:$R$28</definedName>
    <definedName name="sektors">'[1]NoCSP21.10.2013'!$B$1:$I$11061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5" i="1" l="1"/>
  <c r="A24" i="1"/>
  <c r="A23" i="1"/>
  <c r="A20" i="1"/>
  <c r="A19" i="1"/>
  <c r="A18" i="1"/>
</calcChain>
</file>

<file path=xl/sharedStrings.xml><?xml version="1.0" encoding="utf-8"?>
<sst xmlns="http://schemas.openxmlformats.org/spreadsheetml/2006/main" count="33" uniqueCount="30">
  <si>
    <t>Published: January 27, 2023</t>
  </si>
  <si>
    <t>Updated: February 23, 2024</t>
  </si>
  <si>
    <r>
      <t xml:space="preserve">Fiscal data of the General government </t>
    </r>
    <r>
      <rPr>
        <b/>
        <vertAlign val="superscript"/>
        <sz val="14"/>
        <color theme="4" tint="-0.249977111117893"/>
        <rFont val="Calibri"/>
        <family val="2"/>
        <charset val="186"/>
        <scheme val="minor"/>
      </rPr>
      <t>1</t>
    </r>
  </si>
  <si>
    <t>in million euro</t>
  </si>
  <si>
    <t>January</t>
  </si>
  <si>
    <t>February</t>
  </si>
  <si>
    <t>March</t>
  </si>
  <si>
    <t>I-III</t>
  </si>
  <si>
    <t>April</t>
  </si>
  <si>
    <t>May</t>
  </si>
  <si>
    <t>June</t>
  </si>
  <si>
    <t>I-VI</t>
  </si>
  <si>
    <t xml:space="preserve">July </t>
  </si>
  <si>
    <t>August</t>
  </si>
  <si>
    <t>September</t>
  </si>
  <si>
    <t>I-IX</t>
  </si>
  <si>
    <t>October</t>
  </si>
  <si>
    <t>November</t>
  </si>
  <si>
    <t>December</t>
  </si>
  <si>
    <t>I-XII</t>
  </si>
  <si>
    <t>General Government</t>
  </si>
  <si>
    <t>Overall balance</t>
  </si>
  <si>
    <t>Total revenue/inflows</t>
  </si>
  <si>
    <t>Total expenditure/ outflows</t>
  </si>
  <si>
    <t>Central Government</t>
  </si>
  <si>
    <t xml:space="preserve">Local Government </t>
  </si>
  <si>
    <t>Social Security Government</t>
  </si>
  <si>
    <r>
      <rPr>
        <vertAlign val="superscript"/>
        <sz val="11"/>
        <color theme="1"/>
        <rFont val="Calibri"/>
        <family val="2"/>
        <charset val="186"/>
        <scheme val="minor"/>
      </rPr>
      <t>1</t>
    </r>
    <r>
      <rPr>
        <sz val="11"/>
        <color theme="1"/>
        <rFont val="Calibri"/>
        <family val="2"/>
        <charset val="186"/>
        <scheme val="minor"/>
      </rPr>
      <t xml:space="preserve"> Source of information: </t>
    </r>
  </si>
  <si>
    <t xml:space="preserve">a) The Monthly Reports on General Government Consolidated Budget Execution according to the national (cash based) methodology;
b) Estimates of fiscal data of units (companies) reclassified to the general government sector for a current year are calculated based on the average data over past three years. Subsequently these estimates are replaced by actual figures when available.  </t>
  </si>
  <si>
    <t>The published data are estimates and can differ from actual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</si>
</sst>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Times New Roman"/>
      <family val="2"/>
      <charset val="186"/>
    </font>
    <font>
      <sz val="12"/>
      <color theme="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4"/>
      <color theme="4" tint="-0.249977111117893"/>
      <name val="Calibri"/>
      <family val="2"/>
      <charset val="186"/>
      <scheme val="minor"/>
    </font>
    <font>
      <b/>
      <vertAlign val="superscript"/>
      <sz val="14"/>
      <color theme="4" tint="-0.249977111117893"/>
      <name val="Calibri"/>
      <family val="2"/>
      <charset val="186"/>
      <scheme val="minor"/>
    </font>
    <font>
      <b/>
      <sz val="11"/>
      <color theme="4" tint="-0.249977111117893"/>
      <name val="Calibri"/>
      <family val="2"/>
      <charset val="186"/>
      <scheme val="minor"/>
    </font>
    <font>
      <b/>
      <u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theme="3" tint="0.39997558519241921"/>
      <name val="Calibri"/>
      <family val="2"/>
      <charset val="186"/>
      <scheme val="minor"/>
    </font>
    <font>
      <vertAlign val="superscript"/>
      <sz val="11"/>
      <color theme="1"/>
      <name val="Calibri"/>
      <family val="2"/>
      <charset val="186"/>
      <scheme val="minor"/>
    </font>
    <font>
      <sz val="11"/>
      <color theme="1"/>
      <name val="Calibri Light"/>
      <family val="2"/>
      <charset val="186"/>
      <scheme val="major"/>
    </font>
    <font>
      <sz val="10"/>
      <color rgb="FF41414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2" borderId="0" xfId="1" applyFont="1" applyFill="1" applyAlignment="1">
      <alignment horizontal="center"/>
    </xf>
    <xf numFmtId="0" fontId="3" fillId="2" borderId="0" xfId="1" applyFont="1" applyFill="1"/>
    <xf numFmtId="0" fontId="3" fillId="2" borderId="0" xfId="1" applyFont="1" applyFill="1" applyAlignment="1">
      <alignment horizontal="right"/>
    </xf>
    <xf numFmtId="0" fontId="4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wrapText="1"/>
    </xf>
    <xf numFmtId="0" fontId="7" fillId="2" borderId="0" xfId="1" applyFont="1" applyFill="1" applyAlignment="1">
      <alignment wrapText="1"/>
    </xf>
    <xf numFmtId="0" fontId="8" fillId="2" borderId="0" xfId="1" applyFont="1" applyFill="1" applyAlignment="1">
      <alignment horizontal="right" vertical="center"/>
    </xf>
    <xf numFmtId="0" fontId="2" fillId="2" borderId="0" xfId="1" applyFont="1" applyFill="1" applyAlignment="1">
      <alignment horizontal="center" vertical="center"/>
    </xf>
    <xf numFmtId="0" fontId="9" fillId="2" borderId="0" xfId="1" applyFont="1" applyFill="1"/>
    <xf numFmtId="0" fontId="2" fillId="2" borderId="1" xfId="1" applyFont="1" applyFill="1" applyBorder="1" applyAlignment="1">
      <alignment horizontal="center" vertical="center"/>
    </xf>
    <xf numFmtId="1" fontId="3" fillId="2" borderId="0" xfId="1" applyNumberFormat="1" applyFont="1" applyFill="1"/>
    <xf numFmtId="0" fontId="6" fillId="2" borderId="0" xfId="1" applyFont="1" applyFill="1"/>
    <xf numFmtId="3" fontId="6" fillId="2" borderId="0" xfId="1" applyNumberFormat="1" applyFont="1" applyFill="1" applyAlignment="1">
      <alignment horizontal="right"/>
    </xf>
    <xf numFmtId="3" fontId="6" fillId="2" borderId="0" xfId="1" applyNumberFormat="1" applyFont="1" applyFill="1"/>
    <xf numFmtId="3" fontId="3" fillId="2" borderId="0" xfId="1" applyNumberFormat="1" applyFont="1" applyFill="1" applyAlignment="1">
      <alignment vertical="center"/>
    </xf>
    <xf numFmtId="3" fontId="3" fillId="2" borderId="0" xfId="1" applyNumberFormat="1" applyFont="1" applyFill="1"/>
    <xf numFmtId="3" fontId="10" fillId="2" borderId="0" xfId="1" applyNumberFormat="1" applyFont="1" applyFill="1"/>
    <xf numFmtId="3" fontId="11" fillId="2" borderId="0" xfId="1" applyNumberFormat="1" applyFont="1" applyFill="1"/>
    <xf numFmtId="3" fontId="3" fillId="2" borderId="0" xfId="1" applyNumberFormat="1" applyFont="1" applyFill="1" applyAlignment="1">
      <alignment horizontal="right"/>
    </xf>
    <xf numFmtId="3" fontId="6" fillId="2" borderId="0" xfId="1" applyNumberFormat="1" applyFont="1" applyFill="1" applyAlignment="1">
      <alignment wrapText="1"/>
    </xf>
    <xf numFmtId="3" fontId="11" fillId="0" borderId="0" xfId="1" applyNumberFormat="1" applyFont="1" applyAlignment="1">
      <alignment horizontal="center" wrapText="1"/>
    </xf>
    <xf numFmtId="3" fontId="3" fillId="2" borderId="0" xfId="1" applyNumberFormat="1" applyFont="1" applyFill="1" applyAlignment="1">
      <alignment wrapText="1"/>
    </xf>
    <xf numFmtId="3" fontId="11" fillId="2" borderId="0" xfId="1" applyNumberFormat="1" applyFont="1" applyFill="1" applyAlignment="1">
      <alignment wrapText="1"/>
    </xf>
    <xf numFmtId="0" fontId="7" fillId="2" borderId="0" xfId="1" applyFont="1" applyFill="1"/>
    <xf numFmtId="1" fontId="3" fillId="2" borderId="0" xfId="1" applyNumberFormat="1" applyFont="1" applyFill="1" applyAlignment="1">
      <alignment vertical="center"/>
    </xf>
    <xf numFmtId="0" fontId="3" fillId="2" borderId="2" xfId="1" applyFont="1" applyFill="1" applyBorder="1"/>
    <xf numFmtId="0" fontId="13" fillId="2" borderId="0" xfId="0" applyFont="1" applyFill="1" applyAlignment="1">
      <alignment horizontal="left" vertical="top" wrapText="1" indent="3"/>
    </xf>
    <xf numFmtId="0" fontId="13" fillId="2" borderId="0" xfId="1" applyFont="1" applyFill="1" applyAlignment="1">
      <alignment horizontal="justify" wrapText="1"/>
    </xf>
    <xf numFmtId="0" fontId="14" fillId="0" borderId="0" xfId="0" applyFont="1"/>
  </cellXfs>
  <cellStyles count="2">
    <cellStyle name="Normal" xfId="0" builtinId="0"/>
    <cellStyle name="Normal 5" xfId="1" xr:uid="{18355396-A181-4A23-B3C5-9D9FDE0E43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\fpd\FPD\Tautsaimniecibas_un_fiskalas_parvaldibas_nodala\_Fiskalie%20dati_PUBLISHED\1_Fiskalie_dati\2019.gads\04_aprilis\Fs\fpd\Users\bd-ozoli\Desktop\_Direktivas_85%202011_p&#257;r&#326;em&#353;ana\FMNotp_06012014_direkt&#299;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CSP21.10.2013"/>
      <sheetName val="General gov"/>
      <sheetName val="Central gov(incl. derived) (2)"/>
      <sheetName val="Local gov"/>
      <sheetName val="Central soc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64D14-D0AF-431C-A675-C8E91289F2EF}">
  <sheetPr>
    <tabColor rgb="FF7030A0"/>
    <pageSetUpPr fitToPage="1"/>
  </sheetPr>
  <dimension ref="A1:R32"/>
  <sheetViews>
    <sheetView showGridLines="0" tabSelected="1" zoomScale="80" zoomScaleNormal="80" zoomScaleSheetLayoutView="100" zoomScalePageLayoutView="80" workbookViewId="0">
      <selection activeCell="P9" sqref="P9"/>
    </sheetView>
  </sheetViews>
  <sheetFormatPr defaultColWidth="8.875" defaultRowHeight="15" x14ac:dyDescent="0.25"/>
  <cols>
    <col min="1" max="1" width="32" style="2" customWidth="1"/>
    <col min="2" max="11" width="7.625" style="2" customWidth="1"/>
    <col min="12" max="13" width="9.375" style="2" customWidth="1"/>
    <col min="14" max="14" width="8.375" style="2" customWidth="1"/>
    <col min="15" max="15" width="8.875" style="2" customWidth="1"/>
    <col min="16" max="16" width="9.5" style="2" customWidth="1"/>
    <col min="17" max="17" width="8.375" style="2" customWidth="1"/>
    <col min="18" max="18" width="2.125" style="2" customWidth="1"/>
    <col min="19" max="1027" width="10.625" style="2" customWidth="1"/>
    <col min="1028" max="16384" width="8.875" style="2"/>
  </cols>
  <sheetData>
    <row r="1" spans="1:18" x14ac:dyDescent="0.25">
      <c r="A1" s="1"/>
      <c r="O1" s="3"/>
      <c r="P1" s="3"/>
      <c r="Q1" s="3" t="s">
        <v>0</v>
      </c>
    </row>
    <row r="2" spans="1:18" x14ac:dyDescent="0.25">
      <c r="A2" s="1"/>
      <c r="O2" s="3"/>
      <c r="P2" s="3"/>
      <c r="Q2" s="3" t="s">
        <v>1</v>
      </c>
    </row>
    <row r="3" spans="1:18" ht="29.2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</row>
    <row r="4" spans="1:18" ht="20.25" customHeight="1" x14ac:dyDescent="0.25">
      <c r="A4" s="6"/>
      <c r="Q4" s="7" t="s">
        <v>3</v>
      </c>
    </row>
    <row r="5" spans="1:18" ht="20.25" customHeight="1" x14ac:dyDescent="0.25">
      <c r="A5" s="6"/>
      <c r="B5" s="8">
        <v>2022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8" x14ac:dyDescent="0.25">
      <c r="A6" s="9"/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  <c r="N6" s="10" t="s">
        <v>16</v>
      </c>
      <c r="O6" s="10" t="s">
        <v>17</v>
      </c>
      <c r="P6" s="10" t="s">
        <v>18</v>
      </c>
      <c r="Q6" s="10" t="s">
        <v>19</v>
      </c>
    </row>
    <row r="7" spans="1:18" x14ac:dyDescent="0.25">
      <c r="A7" s="6" t="s">
        <v>20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8" s="12" customFormat="1" x14ac:dyDescent="0.25">
      <c r="A8" s="12" t="s">
        <v>21</v>
      </c>
      <c r="B8" s="13">
        <v>210.08395375666714</v>
      </c>
      <c r="C8" s="14">
        <v>-16.509085323333238</v>
      </c>
      <c r="D8" s="14">
        <v>-354.1748684333337</v>
      </c>
      <c r="E8" s="14">
        <v>-160.5999999999998</v>
      </c>
      <c r="F8" s="14">
        <v>23.669377946666827</v>
      </c>
      <c r="G8" s="14">
        <v>-112.02401122333299</v>
      </c>
      <c r="H8" s="14">
        <v>-91.445366723333564</v>
      </c>
      <c r="I8" s="14">
        <v>-340.39999999999952</v>
      </c>
      <c r="J8" s="14">
        <v>144.03280671000152</v>
      </c>
      <c r="K8" s="14">
        <v>132.51333974999807</v>
      </c>
      <c r="L8" s="14">
        <v>-319.04614646000027</v>
      </c>
      <c r="M8" s="14">
        <v>-382.9000000000002</v>
      </c>
      <c r="N8" s="14">
        <v>-305.13923340333349</v>
      </c>
      <c r="O8" s="14">
        <v>-159.68905476333452</v>
      </c>
      <c r="P8" s="14">
        <v>-941.57171183333276</v>
      </c>
      <c r="Q8" s="14">
        <v>-1789.3000000000011</v>
      </c>
      <c r="R8" s="14"/>
    </row>
    <row r="9" spans="1:18" ht="15.75" customHeight="1" x14ac:dyDescent="0.25">
      <c r="A9" s="2" t="s">
        <v>22</v>
      </c>
      <c r="B9" s="15">
        <v>1212.2537970899996</v>
      </c>
      <c r="C9" s="16">
        <v>1148.4636571599999</v>
      </c>
      <c r="D9" s="16">
        <v>878.28254575000017</v>
      </c>
      <c r="E9" s="16">
        <v>3239</v>
      </c>
      <c r="F9" s="16">
        <v>1244.9677173166665</v>
      </c>
      <c r="G9" s="16">
        <v>1146.0709784166668</v>
      </c>
      <c r="H9" s="16">
        <v>1114.5613042666669</v>
      </c>
      <c r="I9" s="17">
        <v>6744.6</v>
      </c>
      <c r="J9" s="16">
        <v>1217.206318796668</v>
      </c>
      <c r="K9" s="16">
        <v>1221.7282868866655</v>
      </c>
      <c r="L9" s="16">
        <v>1078.8653943166657</v>
      </c>
      <c r="M9" s="16">
        <v>10262.4</v>
      </c>
      <c r="N9" s="16">
        <v>1225.8610389999999</v>
      </c>
      <c r="O9" s="16">
        <v>1159.0828711700003</v>
      </c>
      <c r="P9" s="16">
        <v>1276.7560898299998</v>
      </c>
      <c r="Q9" s="16">
        <v>13924.099999999999</v>
      </c>
      <c r="R9" s="18"/>
    </row>
    <row r="10" spans="1:18" ht="15.75" customHeight="1" x14ac:dyDescent="0.25">
      <c r="A10" s="2" t="s">
        <v>23</v>
      </c>
      <c r="B10" s="16">
        <v>1002.1698433333324</v>
      </c>
      <c r="C10" s="19">
        <v>1164.9727424833331</v>
      </c>
      <c r="D10" s="16">
        <v>1232.4574141833339</v>
      </c>
      <c r="E10" s="16">
        <v>3399.5999999999995</v>
      </c>
      <c r="F10" s="16">
        <v>1221.2983393699997</v>
      </c>
      <c r="G10" s="16">
        <v>1258.0949896399998</v>
      </c>
      <c r="H10" s="16">
        <v>1206.0066709900004</v>
      </c>
      <c r="I10" s="17">
        <v>7084.9999999999991</v>
      </c>
      <c r="J10" s="16">
        <v>1073.1735120866665</v>
      </c>
      <c r="K10" s="16">
        <v>1089.2149471366674</v>
      </c>
      <c r="L10" s="16">
        <v>1397.911540776666</v>
      </c>
      <c r="M10" s="16">
        <v>10645.3</v>
      </c>
      <c r="N10" s="16">
        <v>1531.0002724033334</v>
      </c>
      <c r="O10" s="16">
        <v>1318.7719259333348</v>
      </c>
      <c r="P10" s="16">
        <v>2218.3278016633326</v>
      </c>
      <c r="Q10" s="16">
        <v>15713.4</v>
      </c>
      <c r="R10" s="18"/>
    </row>
    <row r="11" spans="1:18" x14ac:dyDescent="0.25">
      <c r="B11" s="16"/>
      <c r="C11" s="16"/>
      <c r="D11" s="16"/>
      <c r="E11" s="14"/>
      <c r="F11" s="16"/>
      <c r="G11" s="16"/>
      <c r="H11" s="16"/>
      <c r="I11" s="14"/>
      <c r="J11" s="16"/>
      <c r="K11" s="16"/>
      <c r="L11" s="16"/>
      <c r="M11" s="14"/>
      <c r="N11" s="16"/>
      <c r="O11" s="16"/>
      <c r="P11" s="16"/>
      <c r="Q11" s="16"/>
      <c r="R11" s="16"/>
    </row>
    <row r="12" spans="1:18" x14ac:dyDescent="0.25">
      <c r="A12" s="6" t="s">
        <v>24</v>
      </c>
      <c r="B12" s="16"/>
      <c r="C12" s="16"/>
      <c r="D12" s="16"/>
      <c r="E12" s="14"/>
      <c r="F12" s="16"/>
      <c r="G12" s="16"/>
      <c r="H12" s="16"/>
      <c r="I12" s="14"/>
      <c r="J12" s="16"/>
      <c r="K12" s="16"/>
      <c r="L12" s="16"/>
      <c r="M12" s="14"/>
      <c r="N12" s="16"/>
      <c r="O12" s="16"/>
      <c r="P12" s="16"/>
      <c r="Q12" s="16"/>
      <c r="R12" s="16"/>
    </row>
    <row r="13" spans="1:18" s="12" customFormat="1" x14ac:dyDescent="0.25">
      <c r="A13" s="12" t="s">
        <v>21</v>
      </c>
      <c r="B13" s="13">
        <v>-17.499603844166813</v>
      </c>
      <c r="C13" s="20">
        <v>-77.117583984167936</v>
      </c>
      <c r="D13" s="14">
        <v>-327.42907196416627</v>
      </c>
      <c r="E13" s="14">
        <v>-422.04625979250102</v>
      </c>
      <c r="F13" s="14">
        <v>5.2108421591653951</v>
      </c>
      <c r="G13" s="14">
        <v>-147.60828685083527</v>
      </c>
      <c r="H13" s="14">
        <v>-141.1980155608336</v>
      </c>
      <c r="I13" s="14">
        <v>-705.64172004500449</v>
      </c>
      <c r="J13" s="14">
        <v>6.6747797358334537</v>
      </c>
      <c r="K13" s="14">
        <v>38.866174805831633</v>
      </c>
      <c r="L13" s="14">
        <v>-348.25936905416347</v>
      </c>
      <c r="M13" s="14">
        <v>-1008.3601345575029</v>
      </c>
      <c r="N13" s="14">
        <v>-310.91285157416564</v>
      </c>
      <c r="O13" s="14">
        <v>-29.325920184165284</v>
      </c>
      <c r="P13" s="14">
        <v>-686.60109368416545</v>
      </c>
      <c r="Q13" s="14">
        <v>-2035.1999999999989</v>
      </c>
      <c r="R13" s="21"/>
    </row>
    <row r="14" spans="1:18" ht="15.75" customHeight="1" x14ac:dyDescent="0.25">
      <c r="A14" s="2" t="s">
        <v>22</v>
      </c>
      <c r="B14" s="15">
        <v>637.73324576916627</v>
      </c>
      <c r="C14" s="22">
        <v>651.03771757916627</v>
      </c>
      <c r="D14" s="16">
        <v>453.75615382916692</v>
      </c>
      <c r="E14" s="16">
        <v>1742.5271171774993</v>
      </c>
      <c r="F14" s="16">
        <v>753.19286902249917</v>
      </c>
      <c r="G14" s="16">
        <v>604.54698021249988</v>
      </c>
      <c r="H14" s="16">
        <v>574.13430011249989</v>
      </c>
      <c r="I14" s="17">
        <v>3674.4012665249984</v>
      </c>
      <c r="J14" s="16">
        <v>673.83948506583386</v>
      </c>
      <c r="K14" s="16">
        <v>657.46758299583337</v>
      </c>
      <c r="L14" s="16">
        <v>528.72416809583308</v>
      </c>
      <c r="M14" s="16">
        <v>5534.432502682499</v>
      </c>
      <c r="N14" s="16">
        <v>786.31366350250005</v>
      </c>
      <c r="O14" s="16">
        <v>737.12728432250015</v>
      </c>
      <c r="P14" s="16">
        <v>895.02654949250075</v>
      </c>
      <c r="Q14" s="16">
        <v>7952.9</v>
      </c>
      <c r="R14" s="21"/>
    </row>
    <row r="15" spans="1:18" ht="15.75" customHeight="1" x14ac:dyDescent="0.25">
      <c r="A15" s="2" t="s">
        <v>23</v>
      </c>
      <c r="B15" s="15">
        <v>655.23284961333309</v>
      </c>
      <c r="C15" s="22">
        <v>728.15530156333421</v>
      </c>
      <c r="D15" s="16">
        <v>781.18522579333319</v>
      </c>
      <c r="E15" s="16">
        <v>2164.5733769700005</v>
      </c>
      <c r="F15" s="16">
        <v>747.98202686333377</v>
      </c>
      <c r="G15" s="16">
        <v>752.15526706333515</v>
      </c>
      <c r="H15" s="16">
        <v>715.33231567333348</v>
      </c>
      <c r="I15" s="17">
        <v>4380.0429865700025</v>
      </c>
      <c r="J15" s="16">
        <v>667.1647053300004</v>
      </c>
      <c r="K15" s="16">
        <v>618.60140819000173</v>
      </c>
      <c r="L15" s="16">
        <v>876.98353714999655</v>
      </c>
      <c r="M15" s="16">
        <v>6542.7926372400016</v>
      </c>
      <c r="N15" s="16">
        <v>1097.2265150766657</v>
      </c>
      <c r="O15" s="16">
        <v>766.45320450666543</v>
      </c>
      <c r="P15" s="16">
        <v>1581.6276431766662</v>
      </c>
      <c r="Q15" s="16">
        <v>9988.0999999999985</v>
      </c>
      <c r="R15" s="21"/>
    </row>
    <row r="16" spans="1:18" x14ac:dyDescent="0.25">
      <c r="B16" s="16"/>
      <c r="C16" s="23"/>
      <c r="D16" s="16"/>
      <c r="E16" s="14"/>
      <c r="F16" s="16"/>
      <c r="G16" s="16"/>
      <c r="H16" s="16"/>
      <c r="I16" s="14"/>
      <c r="J16" s="16"/>
      <c r="K16" s="16"/>
      <c r="L16" s="16"/>
      <c r="M16" s="14"/>
      <c r="N16" s="16"/>
      <c r="O16" s="16"/>
      <c r="P16" s="16"/>
      <c r="Q16" s="16"/>
      <c r="R16" s="21"/>
    </row>
    <row r="17" spans="1:18" x14ac:dyDescent="0.25">
      <c r="A17" s="24" t="s">
        <v>25</v>
      </c>
      <c r="B17" s="16"/>
      <c r="C17" s="23"/>
      <c r="D17" s="16"/>
      <c r="E17" s="14"/>
      <c r="F17" s="16"/>
      <c r="G17" s="16"/>
      <c r="H17" s="16"/>
      <c r="I17" s="14"/>
      <c r="J17" s="16"/>
      <c r="K17" s="16"/>
      <c r="L17" s="16"/>
      <c r="M17" s="14"/>
      <c r="N17" s="16"/>
      <c r="O17" s="16"/>
      <c r="P17" s="16"/>
      <c r="Q17" s="16"/>
      <c r="R17" s="21"/>
    </row>
    <row r="18" spans="1:18" s="12" customFormat="1" x14ac:dyDescent="0.25">
      <c r="A18" s="12" t="str">
        <f>A13</f>
        <v>Overall balance</v>
      </c>
      <c r="B18" s="13">
        <v>103.59908875000002</v>
      </c>
      <c r="C18" s="14">
        <v>55.007055750000006</v>
      </c>
      <c r="D18" s="14">
        <v>-21.491871250000031</v>
      </c>
      <c r="E18" s="14">
        <v>137.11427325</v>
      </c>
      <c r="F18" s="14">
        <v>16.255256750000001</v>
      </c>
      <c r="G18" s="14">
        <v>-14.150682249999988</v>
      </c>
      <c r="H18" s="14">
        <v>-3.4209612500000048</v>
      </c>
      <c r="I18" s="14">
        <v>135.7978865</v>
      </c>
      <c r="J18" s="14">
        <v>21.310860083333353</v>
      </c>
      <c r="K18" s="14">
        <v>28.092488083333308</v>
      </c>
      <c r="L18" s="14">
        <v>17.423564083333304</v>
      </c>
      <c r="M18" s="14">
        <v>202.62479874999997</v>
      </c>
      <c r="N18" s="14">
        <v>26.996323749999988</v>
      </c>
      <c r="O18" s="14">
        <v>-33.329415250000011</v>
      </c>
      <c r="P18" s="14">
        <v>-175.69170724999998</v>
      </c>
      <c r="Q18" s="14">
        <v>20.599999999999966</v>
      </c>
      <c r="R18" s="14"/>
    </row>
    <row r="19" spans="1:18" ht="15.75" customHeight="1" x14ac:dyDescent="0.25">
      <c r="A19" s="2" t="str">
        <f>A14</f>
        <v>Total revenue/inflows</v>
      </c>
      <c r="B19" s="15">
        <v>331.79491350000001</v>
      </c>
      <c r="C19" s="16">
        <v>316.14351050000005</v>
      </c>
      <c r="D19" s="16">
        <v>258.24119949999999</v>
      </c>
      <c r="E19" s="16">
        <v>906.17962350000005</v>
      </c>
      <c r="F19" s="16">
        <v>308.7436725</v>
      </c>
      <c r="G19" s="16">
        <v>298.31744050000003</v>
      </c>
      <c r="H19" s="16">
        <v>379.99337650000001</v>
      </c>
      <c r="I19" s="17">
        <v>1893.234113</v>
      </c>
      <c r="J19" s="16">
        <v>329.18171450000006</v>
      </c>
      <c r="K19" s="16">
        <v>308.31971850000002</v>
      </c>
      <c r="L19" s="16">
        <v>323.00688150000002</v>
      </c>
      <c r="M19" s="16">
        <v>2853.7424274999998</v>
      </c>
      <c r="N19" s="16">
        <v>383.74728149999999</v>
      </c>
      <c r="O19" s="16">
        <v>342.73165649999999</v>
      </c>
      <c r="P19" s="16">
        <v>336.37863450000003</v>
      </c>
      <c r="Q19" s="16">
        <v>3916.6</v>
      </c>
      <c r="R19" s="16"/>
    </row>
    <row r="20" spans="1:18" ht="15.75" customHeight="1" x14ac:dyDescent="0.25">
      <c r="A20" s="2" t="str">
        <f>A15</f>
        <v>Total expenditure/ outflows</v>
      </c>
      <c r="B20" s="15">
        <v>228.19582474999999</v>
      </c>
      <c r="C20" s="16">
        <v>261.13645475000004</v>
      </c>
      <c r="D20" s="16">
        <v>279.73307075000002</v>
      </c>
      <c r="E20" s="16">
        <v>769.06535025000005</v>
      </c>
      <c r="F20" s="16">
        <v>292.48841575</v>
      </c>
      <c r="G20" s="16">
        <v>312.46812275000002</v>
      </c>
      <c r="H20" s="16">
        <v>383.41433775000002</v>
      </c>
      <c r="I20" s="17">
        <v>1757.4362265</v>
      </c>
      <c r="J20" s="16">
        <v>307.8708544166667</v>
      </c>
      <c r="K20" s="16">
        <v>280.22723041666671</v>
      </c>
      <c r="L20" s="16">
        <v>305.58331741666672</v>
      </c>
      <c r="M20" s="16">
        <v>2651.1176287500002</v>
      </c>
      <c r="N20" s="16">
        <v>356.75095775</v>
      </c>
      <c r="O20" s="16">
        <v>376.06107175</v>
      </c>
      <c r="P20" s="16">
        <v>512.07034175000001</v>
      </c>
      <c r="Q20" s="16">
        <v>3896</v>
      </c>
      <c r="R20" s="16"/>
    </row>
    <row r="21" spans="1:18" x14ac:dyDescent="0.25">
      <c r="B21" s="16"/>
      <c r="C21" s="16"/>
      <c r="D21" s="16"/>
      <c r="E21" s="14"/>
      <c r="F21" s="16"/>
      <c r="G21" s="16"/>
      <c r="H21" s="16"/>
      <c r="I21" s="14"/>
      <c r="J21" s="16"/>
      <c r="K21" s="16"/>
      <c r="L21" s="16"/>
      <c r="M21" s="14"/>
      <c r="N21" s="16"/>
      <c r="O21" s="16"/>
      <c r="P21" s="16"/>
      <c r="Q21" s="16"/>
      <c r="R21" s="16"/>
    </row>
    <row r="22" spans="1:18" x14ac:dyDescent="0.25">
      <c r="A22" s="24" t="s">
        <v>26</v>
      </c>
      <c r="B22" s="16"/>
      <c r="C22" s="16"/>
      <c r="D22" s="16"/>
      <c r="E22" s="14"/>
      <c r="F22" s="16"/>
      <c r="G22" s="16"/>
      <c r="H22" s="16"/>
      <c r="I22" s="14"/>
      <c r="J22" s="16"/>
      <c r="K22" s="16"/>
      <c r="L22" s="16"/>
      <c r="M22" s="14"/>
      <c r="N22" s="16"/>
      <c r="O22" s="16"/>
      <c r="P22" s="16"/>
      <c r="Q22" s="16"/>
      <c r="R22" s="16"/>
    </row>
    <row r="23" spans="1:18" s="12" customFormat="1" x14ac:dyDescent="0.25">
      <c r="A23" s="12" t="str">
        <f>A13</f>
        <v>Overall balance</v>
      </c>
      <c r="B23" s="13">
        <v>98.701992416666712</v>
      </c>
      <c r="C23" s="14">
        <v>-19.670725253332989</v>
      </c>
      <c r="D23" s="14">
        <v>-30.442263453333112</v>
      </c>
      <c r="E23" s="14">
        <v>48.589003710000611</v>
      </c>
      <c r="F23" s="14">
        <v>-0.30108610333331853</v>
      </c>
      <c r="G23" s="14">
        <v>47.230592776666697</v>
      </c>
      <c r="H23" s="14">
        <v>50.370594336666841</v>
      </c>
      <c r="I23" s="14">
        <v>145.88910472000083</v>
      </c>
      <c r="J23" s="14">
        <v>112.00894034666678</v>
      </c>
      <c r="K23" s="14">
        <v>13.662881956666695</v>
      </c>
      <c r="L23" s="14">
        <v>-40.101713313333391</v>
      </c>
      <c r="M23" s="14">
        <v>231.45921371000088</v>
      </c>
      <c r="N23" s="14">
        <v>42.017217746666859</v>
      </c>
      <c r="O23" s="14">
        <v>-32.375555453333391</v>
      </c>
      <c r="P23" s="14">
        <v>-15.800876433333144</v>
      </c>
      <c r="Q23" s="14">
        <v>225.29999957000121</v>
      </c>
      <c r="R23" s="14"/>
    </row>
    <row r="24" spans="1:18" ht="15.75" customHeight="1" x14ac:dyDescent="0.25">
      <c r="A24" s="2" t="str">
        <f>A14</f>
        <v>Total revenue/inflows</v>
      </c>
      <c r="B24" s="15">
        <v>370.56607241666671</v>
      </c>
      <c r="C24" s="16">
        <v>287.94886959666673</v>
      </c>
      <c r="D24" s="16">
        <v>287.50430009666673</v>
      </c>
      <c r="E24" s="16">
        <v>946.01924211000016</v>
      </c>
      <c r="F24" s="16">
        <v>299.1050695466667</v>
      </c>
      <c r="G24" s="16">
        <v>329.78386689666667</v>
      </c>
      <c r="H24" s="16">
        <v>329.23709100666679</v>
      </c>
      <c r="I24" s="17">
        <v>1904.1452695600003</v>
      </c>
      <c r="J24" s="16">
        <v>367.33954334666674</v>
      </c>
      <c r="K24" s="16">
        <v>321.0273527066667</v>
      </c>
      <c r="L24" s="16">
        <v>334.59780877666657</v>
      </c>
      <c r="M24" s="16">
        <v>2927.1099743900004</v>
      </c>
      <c r="N24" s="16">
        <v>346.56609584666671</v>
      </c>
      <c r="O24" s="16">
        <v>321.6155973766667</v>
      </c>
      <c r="P24" s="16">
        <v>297.60833265666668</v>
      </c>
      <c r="Q24" s="16">
        <v>3892.9000002700009</v>
      </c>
      <c r="R24" s="16"/>
    </row>
    <row r="25" spans="1:18" ht="15.75" customHeight="1" x14ac:dyDescent="0.25">
      <c r="A25" s="2" t="str">
        <f>A15</f>
        <v>Total expenditure/ outflows</v>
      </c>
      <c r="B25" s="15">
        <v>271.86408</v>
      </c>
      <c r="C25" s="16">
        <v>307.61959484999971</v>
      </c>
      <c r="D25" s="16">
        <v>317.94656354999984</v>
      </c>
      <c r="E25" s="16">
        <v>897.43023839999955</v>
      </c>
      <c r="F25" s="16">
        <v>299.40615565000002</v>
      </c>
      <c r="G25" s="16">
        <v>282.55327411999997</v>
      </c>
      <c r="H25" s="16">
        <v>278.86649666999995</v>
      </c>
      <c r="I25" s="17">
        <v>1758.2561648399997</v>
      </c>
      <c r="J25" s="16">
        <v>255.33060299999997</v>
      </c>
      <c r="K25" s="16">
        <v>307.36447075000001</v>
      </c>
      <c r="L25" s="16">
        <v>374.69952208999996</v>
      </c>
      <c r="M25" s="16">
        <v>2695.6507606799996</v>
      </c>
      <c r="N25" s="16">
        <v>304.54887809999985</v>
      </c>
      <c r="O25" s="16">
        <v>353.99115283000009</v>
      </c>
      <c r="P25" s="16">
        <v>313.40920908999982</v>
      </c>
      <c r="Q25" s="16">
        <v>3667.6000006999993</v>
      </c>
      <c r="R25" s="16"/>
    </row>
    <row r="26" spans="1:18" ht="33" customHeight="1" x14ac:dyDescent="0.25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8" ht="25.5" customHeight="1" x14ac:dyDescent="0.25">
      <c r="A27" s="26" t="s">
        <v>27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8" ht="45.75" customHeight="1" x14ac:dyDescent="0.25">
      <c r="A28" s="27" t="s">
        <v>28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30" spans="1:18" x14ac:dyDescent="0.25">
      <c r="A30" s="28" t="s">
        <v>29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2" spans="1:18" x14ac:dyDescent="0.25">
      <c r="A32" s="29"/>
    </row>
  </sheetData>
  <sheetProtection algorithmName="SHA-512" hashValue="JG4AVclJoovXukx+o+AKpMoP6bW4d+olTUGrNatfvyZRI6oEoI6yuCO65bLMIs11MmphBy/hM1p3dOIkNxxKKQ==" saltValue="FH3HAKoTAqkghGvFAWCxKQ==" spinCount="100000" sheet="1" objects="1" scenarios="1"/>
  <mergeCells count="5">
    <mergeCell ref="A3:Q3"/>
    <mergeCell ref="B5:Q5"/>
    <mergeCell ref="R13:R17"/>
    <mergeCell ref="A28:Q28"/>
    <mergeCell ref="A30:Q30"/>
  </mergeCells>
  <pageMargins left="0" right="0" top="0.39370078740157483" bottom="0.39370078740157483" header="0" footer="0"/>
  <pageSetup paperSize="9" scale="81" orientation="landscape"/>
</worksheet>
</file>

<file path=docMetadata/LabelInfo.xml><?xml version="1.0" encoding="utf-8"?>
<clbl:labelList xmlns:clbl="http://schemas.microsoft.com/office/2020/mipLabelMetadata">
  <clbl:label id="{1b8a7570-3ec8-4c4e-9532-5dbb2f157b31}" enabled="1" method="Standard" siteId="{fd50a0e4-c289-4266-b7ff-7d9cf5066e9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Mēneša_atskaite_publicetENG</vt:lpstr>
      <vt:lpstr>Mēneša_atskaite_publicetENG!Print_Area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Pogule</dc:creator>
  <cp:lastModifiedBy>Laura Pogule</cp:lastModifiedBy>
  <dcterms:created xsi:type="dcterms:W3CDTF">2024-02-22T12:03:34Z</dcterms:created>
  <dcterms:modified xsi:type="dcterms:W3CDTF">2024-02-22T12:06:15Z</dcterms:modified>
</cp:coreProperties>
</file>