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DK" sheetId="1" r:id="rId1"/>
  </sheets>
  <definedNames>
    <definedName name="_xlnm.Print_Titles" localSheetId="0">'DK'!$2:$3</definedName>
  </definedNames>
  <calcPr fullCalcOnLoad="1"/>
</workbook>
</file>

<file path=xl/sharedStrings.xml><?xml version="1.0" encoding="utf-8"?>
<sst xmlns="http://schemas.openxmlformats.org/spreadsheetml/2006/main" count="78" uniqueCount="49">
  <si>
    <t>Projekta nosaukums</t>
  </si>
  <si>
    <t>Kopā:</t>
  </si>
  <si>
    <t>Nr.</t>
  </si>
  <si>
    <t>Pašvaldība</t>
  </si>
  <si>
    <t>2022</t>
  </si>
  <si>
    <t>2023</t>
  </si>
  <si>
    <t>Piezīmes</t>
  </si>
  <si>
    <t xml:space="preserve">Aizņēmumi ES līdzfinansētajiem projektiem atbilstoši valsts budžeta likumam </t>
  </si>
  <si>
    <t>2024</t>
  </si>
  <si>
    <t>Budžeta un finanšu vadībai</t>
  </si>
  <si>
    <t>Valkas novada pašvaldība</t>
  </si>
  <si>
    <t>Ludzas novada pašvaldība</t>
  </si>
  <si>
    <t>ERAF proj. "Degradētās teritorijas revitalizācija  un ražošanas zonas izveide Ludzas pilsētā"</t>
  </si>
  <si>
    <t>ERAF proj. "Rīteiropas vērtības"</t>
  </si>
  <si>
    <t>Preiļu novada pašvaldība</t>
  </si>
  <si>
    <t>Liepājas valstspilsētas pašvaldība</t>
  </si>
  <si>
    <t xml:space="preserve">Aizņēmumi prioritārajiem investīciju projektiem </t>
  </si>
  <si>
    <t xml:space="preserve">ERAF proj.“Preiļu novada pašvaldības ēku energoefektivitātes uzlabošana Preiļu BJSS Aglonas ielā 24” </t>
  </si>
  <si>
    <t>EJZF proj. "Ūdenstilpju attīrīšanas tehnikas iegāde"</t>
  </si>
  <si>
    <t>Bauskas novada pašvaldība</t>
  </si>
  <si>
    <t>ERAF proj. "Bauskas Valsts ģimnāzijas un Bauskas 2.vidusskolas infrastruktūras sakārtošana"</t>
  </si>
  <si>
    <t>ERAF proj. "Dienas aprūpes centra izveide Iecavā, Bauskas novadā"</t>
  </si>
  <si>
    <t>Saldus novada pašvaldība</t>
  </si>
  <si>
    <t>Jelgavas valstspilsētas pašvaldība</t>
  </si>
  <si>
    <t>ERAF proj. “Kultūras mantojuma saglabāšana un attīstība Jelgavas pilsētā”</t>
  </si>
  <si>
    <t>ERAF proj. “Mācību vides uzlabošana Jelgavas Valsts ģimnāzijā un Jelgavas Tehnoloģiju vidusskolā”</t>
  </si>
  <si>
    <t>Augšdaugavas novada pašvaldība</t>
  </si>
  <si>
    <t>Rēzeknes valstspilsētas pašvaldība</t>
  </si>
  <si>
    <t>Dienvidkurzemes novada pašvaldība</t>
  </si>
  <si>
    <t>Ventspils valstspilsētas pašvaldība</t>
  </si>
  <si>
    <t>EJZF proj. "Kurzemes zvejniecības kultūrvēsturiskā mantojuma saglabāšana un popularizācija"</t>
  </si>
  <si>
    <t>Galvojums SIA "Priekules nami" KF proj.  “Ūdenssaimniecības pakalpojumu attīstība Priekules aglomerācijā, 2.kārta” īstenošanai</t>
  </si>
  <si>
    <t>Siguldas novada pašvaldība</t>
  </si>
  <si>
    <t xml:space="preserve">Igaunijas – Latvijas pārrob. sad. progr.proj. "Valgas-Valkas dvīņu pilsētu kopējās atpūtas zonas atjaunošana un attīstīšana" investīciju daļas īstenošanai </t>
  </si>
  <si>
    <t>Atbalstīts</t>
  </si>
  <si>
    <t>Atbalstīts ar nosacījumu</t>
  </si>
  <si>
    <t>Latvijas-Lietuvas pārrob.sad.progr. proj. „Amatniecība kā tūrisma produkts bez robežām” investīciju daļas īstenošanai</t>
  </si>
  <si>
    <t>Atbalstīts ar piebildi</t>
  </si>
  <si>
    <t>ERAF proj. “Jelgavas pilsētas pašvaldības izglītības iestādes “Jelgavas Tehnoloģiju vidusskola” energoefektivitātes paaugstināšana”</t>
  </si>
  <si>
    <t>Latvijas - Lietuvas pārrob.sad. progr. proj. “Daugavpils novada un Zarasu rajona lauku kopienu attīstīšana, izmantojot mūžizglītības, kultūras un veselīga dzīvesveida aktivitātes”  investīciju daļas īstenošanai</t>
  </si>
  <si>
    <t>Latvijas- Krievijas pārrob. sad. progr. proj. “Zaļās pilsētvides plānošana un pārvaldība ilgtspējīgai pilsētu attīstībai Latvijas – Krievijas robežpilsētās (Shaping cities)” investīciju daļas īstenošanai</t>
  </si>
  <si>
    <t>prioritārais investīciju projekts “Ludzas kapličas ēkas atjaunošana un teritorijas labiekārtošana”</t>
  </si>
  <si>
    <t>prioritārais investīciju projekts “Ielas pārbūve Liedaga ielā 6A, Liepājā”</t>
  </si>
  <si>
    <t>prioritārais investīciju projekts “Ēkas fasādes vienkāršotā atjaunošana, Striķu iela 7, Saldū (Kapelleru nams)”</t>
  </si>
  <si>
    <t>prioritārais investīciju projekts “Multifunkcionāla aktīvās atpūtas parka un sporta laukuma būvniecība Raiņa parkā, Siguldā”</t>
  </si>
  <si>
    <t>2022.gada 18.maija Pašvaldību aizņēmumu un galvojumu kontroles un pārraudzības padomes sēdes Nr.8 aizņēmuma, galvojuma jautājumi</t>
  </si>
  <si>
    <t xml:space="preserve">Galvojumi </t>
  </si>
  <si>
    <t>Aizņēmumi budžeta un finanšu vadībai</t>
  </si>
  <si>
    <t>Aizņēmuma/galvojuma apmērs (euro)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</si>
</sst>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6"/>
      <color indexed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top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right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7" sqref="F7"/>
    </sheetView>
  </sheetViews>
  <sheetFormatPr defaultColWidth="9.140625" defaultRowHeight="15"/>
  <cols>
    <col min="1" max="1" width="5.8515625" style="10" customWidth="1"/>
    <col min="2" max="2" width="6.7109375" style="2" customWidth="1"/>
    <col min="3" max="3" width="17.28125" style="11" customWidth="1"/>
    <col min="4" max="4" width="32.57421875" style="11" customWidth="1"/>
    <col min="5" max="7" width="14.00390625" style="4" customWidth="1"/>
    <col min="8" max="8" width="14.57421875" style="4" customWidth="1"/>
    <col min="9" max="9" width="14.421875" style="12" customWidth="1"/>
    <col min="10" max="10" width="46.28125" style="4" customWidth="1"/>
    <col min="11" max="16" width="9.140625" style="4" customWidth="1"/>
    <col min="17" max="18" width="9.140625" style="5" customWidth="1"/>
    <col min="19" max="19" width="2.00390625" style="5" customWidth="1"/>
    <col min="20" max="16384" width="9.140625" style="5" customWidth="1"/>
  </cols>
  <sheetData>
    <row r="1" spans="2:9" ht="47.25" customHeight="1">
      <c r="B1" s="44" t="s">
        <v>45</v>
      </c>
      <c r="C1" s="44"/>
      <c r="D1" s="44"/>
      <c r="E1" s="44"/>
      <c r="F1" s="44"/>
      <c r="G1" s="44"/>
      <c r="H1" s="44"/>
      <c r="I1" s="44"/>
    </row>
    <row r="2" spans="2:9" ht="29.25" customHeight="1">
      <c r="B2" s="45" t="s">
        <v>2</v>
      </c>
      <c r="C2" s="37" t="s">
        <v>3</v>
      </c>
      <c r="D2" s="37" t="s">
        <v>0</v>
      </c>
      <c r="E2" s="34" t="s">
        <v>48</v>
      </c>
      <c r="F2" s="35"/>
      <c r="G2" s="35"/>
      <c r="H2" s="36"/>
      <c r="I2" s="38" t="s">
        <v>6</v>
      </c>
    </row>
    <row r="3" spans="2:9" ht="27" customHeight="1">
      <c r="B3" s="45"/>
      <c r="C3" s="37"/>
      <c r="D3" s="37"/>
      <c r="E3" s="23" t="s">
        <v>1</v>
      </c>
      <c r="F3" s="23" t="s">
        <v>4</v>
      </c>
      <c r="G3" s="23" t="s">
        <v>5</v>
      </c>
      <c r="H3" s="23" t="s">
        <v>8</v>
      </c>
      <c r="I3" s="39"/>
    </row>
    <row r="4" spans="2:9" ht="27" customHeight="1">
      <c r="B4" s="31" t="s">
        <v>7</v>
      </c>
      <c r="C4" s="32"/>
      <c r="D4" s="32"/>
      <c r="E4" s="32"/>
      <c r="F4" s="32"/>
      <c r="G4" s="32"/>
      <c r="H4" s="32"/>
      <c r="I4" s="33"/>
    </row>
    <row r="5" spans="1:16" s="20" customFormat="1" ht="56.25" customHeight="1">
      <c r="A5" s="16"/>
      <c r="B5" s="17">
        <v>1</v>
      </c>
      <c r="C5" s="18" t="s">
        <v>10</v>
      </c>
      <c r="D5" s="18" t="s">
        <v>33</v>
      </c>
      <c r="E5" s="25">
        <f>SUM(F5:H5)</f>
        <v>2565594</v>
      </c>
      <c r="F5" s="25">
        <v>2565594</v>
      </c>
      <c r="G5" s="25"/>
      <c r="H5" s="25"/>
      <c r="I5" s="18" t="s">
        <v>34</v>
      </c>
      <c r="J5" s="24"/>
      <c r="K5" s="19"/>
      <c r="L5" s="19"/>
      <c r="M5" s="19"/>
      <c r="N5" s="19"/>
      <c r="O5" s="19"/>
      <c r="P5" s="19"/>
    </row>
    <row r="6" spans="1:16" s="20" customFormat="1" ht="47.25" customHeight="1">
      <c r="A6" s="16"/>
      <c r="B6" s="15">
        <v>2</v>
      </c>
      <c r="C6" s="18" t="s">
        <v>11</v>
      </c>
      <c r="D6" s="18" t="s">
        <v>13</v>
      </c>
      <c r="E6" s="25">
        <f aca="true" t="shared" si="0" ref="E6:E18">SUM(F6:H6)</f>
        <v>303393</v>
      </c>
      <c r="F6" s="25">
        <v>303393</v>
      </c>
      <c r="G6" s="25"/>
      <c r="H6" s="25"/>
      <c r="I6" s="18" t="s">
        <v>35</v>
      </c>
      <c r="J6" s="24"/>
      <c r="K6" s="19"/>
      <c r="L6" s="19"/>
      <c r="M6" s="19"/>
      <c r="N6" s="19"/>
      <c r="O6" s="19"/>
      <c r="P6" s="19"/>
    </row>
    <row r="7" spans="1:16" s="20" customFormat="1" ht="47.25" customHeight="1">
      <c r="A7" s="16"/>
      <c r="B7" s="15">
        <v>3</v>
      </c>
      <c r="C7" s="18" t="s">
        <v>11</v>
      </c>
      <c r="D7" s="18" t="s">
        <v>12</v>
      </c>
      <c r="E7" s="25">
        <f t="shared" si="0"/>
        <v>1822317</v>
      </c>
      <c r="F7" s="25">
        <v>1822317</v>
      </c>
      <c r="G7" s="25"/>
      <c r="H7" s="25"/>
      <c r="I7" s="18" t="s">
        <v>34</v>
      </c>
      <c r="J7" s="24"/>
      <c r="K7" s="19"/>
      <c r="L7" s="19"/>
      <c r="M7" s="19"/>
      <c r="N7" s="19"/>
      <c r="O7" s="19"/>
      <c r="P7" s="19"/>
    </row>
    <row r="8" spans="1:16" s="20" customFormat="1" ht="47.25" customHeight="1">
      <c r="A8" s="16"/>
      <c r="B8" s="15">
        <v>4</v>
      </c>
      <c r="C8" s="18" t="s">
        <v>14</v>
      </c>
      <c r="D8" s="18" t="s">
        <v>17</v>
      </c>
      <c r="E8" s="25">
        <f t="shared" si="0"/>
        <v>1012739</v>
      </c>
      <c r="F8" s="25">
        <v>1012739</v>
      </c>
      <c r="G8" s="25"/>
      <c r="H8" s="25"/>
      <c r="I8" s="18" t="s">
        <v>34</v>
      </c>
      <c r="J8" s="24"/>
      <c r="K8" s="19"/>
      <c r="L8" s="19"/>
      <c r="M8" s="19"/>
      <c r="N8" s="19"/>
      <c r="O8" s="19"/>
      <c r="P8" s="19"/>
    </row>
    <row r="9" spans="1:16" s="20" customFormat="1" ht="57" customHeight="1">
      <c r="A9" s="16"/>
      <c r="B9" s="15">
        <v>5</v>
      </c>
      <c r="C9" s="18" t="s">
        <v>14</v>
      </c>
      <c r="D9" s="18" t="s">
        <v>36</v>
      </c>
      <c r="E9" s="25">
        <f t="shared" si="0"/>
        <v>83820</v>
      </c>
      <c r="F9" s="25">
        <v>83820</v>
      </c>
      <c r="G9" s="25"/>
      <c r="H9" s="25"/>
      <c r="I9" s="18" t="s">
        <v>37</v>
      </c>
      <c r="J9" s="24"/>
      <c r="K9" s="19"/>
      <c r="L9" s="19"/>
      <c r="M9" s="19"/>
      <c r="N9" s="19"/>
      <c r="O9" s="19"/>
      <c r="P9" s="19"/>
    </row>
    <row r="10" spans="1:16" s="20" customFormat="1" ht="47.25" customHeight="1">
      <c r="A10" s="16"/>
      <c r="B10" s="15">
        <v>6</v>
      </c>
      <c r="C10" s="18" t="s">
        <v>15</v>
      </c>
      <c r="D10" s="18" t="s">
        <v>18</v>
      </c>
      <c r="E10" s="25">
        <f t="shared" si="0"/>
        <v>571362</v>
      </c>
      <c r="F10" s="25">
        <v>571362</v>
      </c>
      <c r="G10" s="25"/>
      <c r="H10" s="25"/>
      <c r="I10" s="18" t="s">
        <v>34</v>
      </c>
      <c r="J10" s="24"/>
      <c r="K10" s="19"/>
      <c r="L10" s="19"/>
      <c r="M10" s="19"/>
      <c r="N10" s="19"/>
      <c r="O10" s="19"/>
      <c r="P10" s="19"/>
    </row>
    <row r="11" spans="1:16" s="20" customFormat="1" ht="47.25" customHeight="1">
      <c r="A11" s="16"/>
      <c r="B11" s="15">
        <v>7</v>
      </c>
      <c r="C11" s="18" t="s">
        <v>19</v>
      </c>
      <c r="D11" s="18" t="s">
        <v>20</v>
      </c>
      <c r="E11" s="25">
        <f t="shared" si="0"/>
        <v>3249914</v>
      </c>
      <c r="F11" s="25">
        <v>1322456</v>
      </c>
      <c r="G11" s="25">
        <v>1927458</v>
      </c>
      <c r="H11" s="25"/>
      <c r="I11" s="18" t="s">
        <v>37</v>
      </c>
      <c r="J11" s="24"/>
      <c r="K11" s="19"/>
      <c r="L11" s="19"/>
      <c r="M11" s="19"/>
      <c r="N11" s="19"/>
      <c r="O11" s="19"/>
      <c r="P11" s="19"/>
    </row>
    <row r="12" spans="1:16" s="20" customFormat="1" ht="47.25" customHeight="1">
      <c r="A12" s="16"/>
      <c r="B12" s="15">
        <v>8</v>
      </c>
      <c r="C12" s="18" t="s">
        <v>19</v>
      </c>
      <c r="D12" s="18" t="s">
        <v>21</v>
      </c>
      <c r="E12" s="25">
        <f t="shared" si="0"/>
        <v>1255956</v>
      </c>
      <c r="F12" s="25">
        <v>278679</v>
      </c>
      <c r="G12" s="25">
        <v>977277</v>
      </c>
      <c r="H12" s="25"/>
      <c r="I12" s="18" t="s">
        <v>34</v>
      </c>
      <c r="J12" s="24"/>
      <c r="K12" s="19"/>
      <c r="L12" s="19"/>
      <c r="M12" s="19"/>
      <c r="N12" s="19"/>
      <c r="O12" s="19"/>
      <c r="P12" s="19"/>
    </row>
    <row r="13" spans="1:16" s="20" customFormat="1" ht="47.25" customHeight="1">
      <c r="A13" s="16"/>
      <c r="B13" s="15">
        <v>9</v>
      </c>
      <c r="C13" s="18" t="s">
        <v>23</v>
      </c>
      <c r="D13" s="18" t="s">
        <v>24</v>
      </c>
      <c r="E13" s="25">
        <f t="shared" si="0"/>
        <v>31719</v>
      </c>
      <c r="F13" s="25">
        <v>31719</v>
      </c>
      <c r="G13" s="25"/>
      <c r="H13" s="25"/>
      <c r="I13" s="18" t="s">
        <v>35</v>
      </c>
      <c r="J13" s="24"/>
      <c r="K13" s="19"/>
      <c r="L13" s="19"/>
      <c r="M13" s="19"/>
      <c r="N13" s="19"/>
      <c r="O13" s="19"/>
      <c r="P13" s="19"/>
    </row>
    <row r="14" spans="1:16" s="20" customFormat="1" ht="43.5" customHeight="1">
      <c r="A14" s="16"/>
      <c r="B14" s="15">
        <v>10</v>
      </c>
      <c r="C14" s="18" t="s">
        <v>23</v>
      </c>
      <c r="D14" s="18" t="s">
        <v>25</v>
      </c>
      <c r="E14" s="25">
        <f t="shared" si="0"/>
        <v>1917761</v>
      </c>
      <c r="F14" s="25">
        <v>1917761</v>
      </c>
      <c r="G14" s="25"/>
      <c r="H14" s="25"/>
      <c r="I14" s="18" t="s">
        <v>35</v>
      </c>
      <c r="J14" s="24"/>
      <c r="K14" s="19"/>
      <c r="L14" s="19"/>
      <c r="M14" s="19"/>
      <c r="N14" s="19"/>
      <c r="O14" s="19"/>
      <c r="P14" s="19"/>
    </row>
    <row r="15" spans="1:16" s="20" customFormat="1" ht="63" customHeight="1">
      <c r="A15" s="16"/>
      <c r="B15" s="15">
        <v>11</v>
      </c>
      <c r="C15" s="18" t="s">
        <v>23</v>
      </c>
      <c r="D15" s="22" t="s">
        <v>38</v>
      </c>
      <c r="E15" s="25">
        <f t="shared" si="0"/>
        <v>680163</v>
      </c>
      <c r="F15" s="25">
        <v>680163</v>
      </c>
      <c r="G15" s="25"/>
      <c r="H15" s="25"/>
      <c r="I15" s="18" t="s">
        <v>35</v>
      </c>
      <c r="J15" s="24"/>
      <c r="K15" s="19"/>
      <c r="L15" s="19"/>
      <c r="M15" s="19"/>
      <c r="N15" s="19"/>
      <c r="O15" s="19"/>
      <c r="P15" s="19"/>
    </row>
    <row r="16" spans="1:16" s="20" customFormat="1" ht="84" customHeight="1">
      <c r="A16" s="16"/>
      <c r="B16" s="15">
        <v>12</v>
      </c>
      <c r="C16" s="18" t="s">
        <v>26</v>
      </c>
      <c r="D16" s="22" t="s">
        <v>39</v>
      </c>
      <c r="E16" s="25">
        <f t="shared" si="0"/>
        <v>23536</v>
      </c>
      <c r="F16" s="25">
        <v>23536</v>
      </c>
      <c r="G16" s="25"/>
      <c r="H16" s="25"/>
      <c r="I16" s="18" t="s">
        <v>34</v>
      </c>
      <c r="J16" s="24"/>
      <c r="K16" s="19"/>
      <c r="L16" s="19"/>
      <c r="M16" s="19"/>
      <c r="N16" s="19"/>
      <c r="O16" s="19"/>
      <c r="P16" s="19"/>
    </row>
    <row r="17" spans="1:16" s="20" customFormat="1" ht="75.75" customHeight="1">
      <c r="A17" s="16"/>
      <c r="B17" s="15">
        <v>13</v>
      </c>
      <c r="C17" s="18" t="s">
        <v>27</v>
      </c>
      <c r="D17" s="22" t="s">
        <v>40</v>
      </c>
      <c r="E17" s="25">
        <f t="shared" si="0"/>
        <v>73401</v>
      </c>
      <c r="F17" s="25">
        <v>73401</v>
      </c>
      <c r="G17" s="25"/>
      <c r="H17" s="25"/>
      <c r="I17" s="18" t="s">
        <v>35</v>
      </c>
      <c r="J17" s="24"/>
      <c r="K17" s="19"/>
      <c r="L17" s="19"/>
      <c r="M17" s="19"/>
      <c r="N17" s="19"/>
      <c r="O17" s="19"/>
      <c r="P17" s="19"/>
    </row>
    <row r="18" spans="1:16" s="20" customFormat="1" ht="48.75" customHeight="1">
      <c r="A18" s="16"/>
      <c r="B18" s="15">
        <v>14</v>
      </c>
      <c r="C18" s="18" t="s">
        <v>29</v>
      </c>
      <c r="D18" s="22" t="s">
        <v>30</v>
      </c>
      <c r="E18" s="25">
        <f t="shared" si="0"/>
        <v>62177</v>
      </c>
      <c r="F18" s="25">
        <v>62177</v>
      </c>
      <c r="G18" s="25"/>
      <c r="H18" s="25"/>
      <c r="I18" s="18" t="s">
        <v>37</v>
      </c>
      <c r="J18" s="24"/>
      <c r="K18" s="19"/>
      <c r="L18" s="19"/>
      <c r="M18" s="19"/>
      <c r="N18" s="19"/>
      <c r="O18" s="19"/>
      <c r="P18" s="19"/>
    </row>
    <row r="19" spans="1:16" s="20" customFormat="1" ht="36.75" customHeight="1">
      <c r="A19" s="16"/>
      <c r="B19" s="46" t="s">
        <v>1</v>
      </c>
      <c r="C19" s="47"/>
      <c r="D19" s="48"/>
      <c r="E19" s="26">
        <f>SUM(E5:E18)</f>
        <v>13653852</v>
      </c>
      <c r="F19" s="26">
        <f>SUM(F5:F18)</f>
        <v>10749117</v>
      </c>
      <c r="G19" s="26">
        <f>SUM(G5:G18)</f>
        <v>2904735</v>
      </c>
      <c r="H19" s="26">
        <f>SUM(H5:H18)</f>
        <v>0</v>
      </c>
      <c r="I19" s="21"/>
      <c r="J19" s="19"/>
      <c r="K19" s="19"/>
      <c r="L19" s="19"/>
      <c r="M19" s="19"/>
      <c r="N19" s="19"/>
      <c r="O19" s="19"/>
      <c r="P19" s="19"/>
    </row>
    <row r="20" spans="1:9" ht="27" customHeight="1">
      <c r="A20" s="6"/>
      <c r="B20" s="43" t="s">
        <v>16</v>
      </c>
      <c r="C20" s="43"/>
      <c r="D20" s="43"/>
      <c r="E20" s="43"/>
      <c r="F20" s="43"/>
      <c r="G20" s="43"/>
      <c r="H20" s="43"/>
      <c r="I20" s="43"/>
    </row>
    <row r="21" spans="1:9" ht="42.75" customHeight="1">
      <c r="A21" s="6"/>
      <c r="B21" s="1">
        <v>1</v>
      </c>
      <c r="C21" s="7" t="s">
        <v>11</v>
      </c>
      <c r="D21" s="7" t="s">
        <v>41</v>
      </c>
      <c r="E21" s="25">
        <f>SUM(F21:H21)</f>
        <v>157116</v>
      </c>
      <c r="F21" s="25">
        <v>157116</v>
      </c>
      <c r="G21" s="27"/>
      <c r="H21" s="27"/>
      <c r="I21" s="18" t="s">
        <v>34</v>
      </c>
    </row>
    <row r="22" spans="1:9" ht="44.25" customHeight="1">
      <c r="A22" s="6"/>
      <c r="B22" s="3">
        <v>2</v>
      </c>
      <c r="C22" s="13" t="s">
        <v>15</v>
      </c>
      <c r="D22" s="13" t="s">
        <v>42</v>
      </c>
      <c r="E22" s="25">
        <f>SUM(F22:H22)</f>
        <v>570415</v>
      </c>
      <c r="F22" s="25">
        <v>570415</v>
      </c>
      <c r="G22" s="28"/>
      <c r="H22" s="14"/>
      <c r="I22" s="18" t="s">
        <v>34</v>
      </c>
    </row>
    <row r="23" spans="1:9" ht="48.75" customHeight="1">
      <c r="A23" s="6"/>
      <c r="B23" s="1">
        <v>3</v>
      </c>
      <c r="C23" s="7" t="s">
        <v>22</v>
      </c>
      <c r="D23" s="7" t="s">
        <v>43</v>
      </c>
      <c r="E23" s="25">
        <f>SUM(F23:H23)</f>
        <v>691664</v>
      </c>
      <c r="F23" s="25">
        <v>691664</v>
      </c>
      <c r="G23" s="9"/>
      <c r="H23" s="9"/>
      <c r="I23" s="18" t="s">
        <v>34</v>
      </c>
    </row>
    <row r="24" spans="1:9" ht="58.5" customHeight="1">
      <c r="A24" s="6"/>
      <c r="B24" s="1">
        <v>4</v>
      </c>
      <c r="C24" s="7" t="s">
        <v>32</v>
      </c>
      <c r="D24" s="7" t="s">
        <v>44</v>
      </c>
      <c r="E24" s="25">
        <f>SUM(F24:H24)</f>
        <v>587705</v>
      </c>
      <c r="F24" s="25">
        <v>587705</v>
      </c>
      <c r="G24" s="9"/>
      <c r="H24" s="9"/>
      <c r="I24" s="18" t="s">
        <v>34</v>
      </c>
    </row>
    <row r="25" spans="1:9" ht="36.75" customHeight="1">
      <c r="A25" s="6"/>
      <c r="B25" s="40" t="s">
        <v>1</v>
      </c>
      <c r="C25" s="41"/>
      <c r="D25" s="42"/>
      <c r="E25" s="29">
        <f>SUM(E21:E24)</f>
        <v>2006900</v>
      </c>
      <c r="F25" s="29">
        <f>SUM(F21:F24)</f>
        <v>2006900</v>
      </c>
      <c r="G25" s="29">
        <f>SUM(G21:G24)</f>
        <v>0</v>
      </c>
      <c r="H25" s="29">
        <f>SUM(H21:H24)</f>
        <v>0</v>
      </c>
      <c r="I25" s="8"/>
    </row>
    <row r="26" spans="1:9" ht="27" customHeight="1">
      <c r="A26" s="6"/>
      <c r="B26" s="31" t="s">
        <v>47</v>
      </c>
      <c r="C26" s="32"/>
      <c r="D26" s="32"/>
      <c r="E26" s="32"/>
      <c r="F26" s="32"/>
      <c r="G26" s="32"/>
      <c r="H26" s="32"/>
      <c r="I26" s="33"/>
    </row>
    <row r="27" spans="1:9" ht="32.25" customHeight="1">
      <c r="A27" s="6"/>
      <c r="B27" s="1">
        <v>1</v>
      </c>
      <c r="C27" s="7" t="s">
        <v>10</v>
      </c>
      <c r="D27" s="7" t="s">
        <v>9</v>
      </c>
      <c r="E27" s="30">
        <f>SUM(F27:H27)</f>
        <v>320000</v>
      </c>
      <c r="F27" s="30">
        <v>320000</v>
      </c>
      <c r="G27" s="30"/>
      <c r="H27" s="30"/>
      <c r="I27" s="18" t="s">
        <v>34</v>
      </c>
    </row>
    <row r="28" spans="2:9" ht="31.5" customHeight="1">
      <c r="B28" s="40" t="s">
        <v>1</v>
      </c>
      <c r="C28" s="41"/>
      <c r="D28" s="42"/>
      <c r="E28" s="29">
        <f>SUM(E27)</f>
        <v>320000</v>
      </c>
      <c r="F28" s="29">
        <f>SUM(F27)</f>
        <v>320000</v>
      </c>
      <c r="G28" s="29">
        <f>SUM(G27)</f>
        <v>0</v>
      </c>
      <c r="H28" s="28"/>
      <c r="I28" s="8"/>
    </row>
    <row r="29" spans="2:9" ht="27" customHeight="1">
      <c r="B29" s="31" t="s">
        <v>46</v>
      </c>
      <c r="C29" s="32"/>
      <c r="D29" s="32"/>
      <c r="E29" s="32"/>
      <c r="F29" s="32"/>
      <c r="G29" s="32"/>
      <c r="H29" s="32"/>
      <c r="I29" s="33"/>
    </row>
    <row r="30" spans="2:9" ht="51">
      <c r="B30" s="1">
        <v>1</v>
      </c>
      <c r="C30" s="18" t="s">
        <v>28</v>
      </c>
      <c r="D30" s="22" t="s">
        <v>31</v>
      </c>
      <c r="E30" s="30">
        <f>SUM(F30:H30)</f>
        <v>123614</v>
      </c>
      <c r="F30" s="25">
        <v>123614</v>
      </c>
      <c r="G30" s="30"/>
      <c r="H30" s="30"/>
      <c r="I30" s="18" t="s">
        <v>34</v>
      </c>
    </row>
    <row r="31" spans="2:9" ht="31.5" customHeight="1">
      <c r="B31" s="40" t="s">
        <v>1</v>
      </c>
      <c r="C31" s="41"/>
      <c r="D31" s="42"/>
      <c r="E31" s="29">
        <f>SUM(E30)</f>
        <v>123614</v>
      </c>
      <c r="F31" s="29">
        <f>SUM(F30)</f>
        <v>123614</v>
      </c>
      <c r="G31" s="29">
        <f>SUM(G30)</f>
        <v>0</v>
      </c>
      <c r="H31" s="28"/>
      <c r="I31" s="8"/>
    </row>
  </sheetData>
  <sheetProtection selectLockedCells="1" selectUnlockedCells="1"/>
  <mergeCells count="14">
    <mergeCell ref="B31:D31"/>
    <mergeCell ref="B28:D28"/>
    <mergeCell ref="B20:I20"/>
    <mergeCell ref="B25:D25"/>
    <mergeCell ref="B1:I1"/>
    <mergeCell ref="B2:B3"/>
    <mergeCell ref="B19:D19"/>
    <mergeCell ref="B29:I29"/>
    <mergeCell ref="B26:I26"/>
    <mergeCell ref="E2:H2"/>
    <mergeCell ref="B4:I4"/>
    <mergeCell ref="D2:D3"/>
    <mergeCell ref="C2:C3"/>
    <mergeCell ref="I2:I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2022-05-18T05:39:00Z</cp:lastPrinted>
  <dcterms:created xsi:type="dcterms:W3CDTF">2020-01-31T08:55:51Z</dcterms:created>
  <dcterms:modified xsi:type="dcterms:W3CDTF">2022-05-24T09:12:01Z</dcterms:modified>
  <cp:category/>
  <cp:version/>
  <cp:contentType/>
  <cp:contentStatus/>
</cp:coreProperties>
</file>