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85" windowHeight="5955" activeTab="0"/>
  </bookViews>
  <sheets>
    <sheet name="DK. Nr.4" sheetId="1" r:id="rId1"/>
  </sheets>
  <definedNames>
    <definedName name="_xlnm.Print_Area" localSheetId="0">'DK. Nr.4'!$A$1:$I$34</definedName>
    <definedName name="_xlnm.Print_Titles" localSheetId="0">'DK. Nr.4'!$2:$3</definedName>
  </definedNames>
  <calcPr fullCalcOnLoad="1"/>
</workbook>
</file>

<file path=xl/sharedStrings.xml><?xml version="1.0" encoding="utf-8"?>
<sst xmlns="http://schemas.openxmlformats.org/spreadsheetml/2006/main" count="86" uniqueCount="53">
  <si>
    <t>Projekta nosaukums</t>
  </si>
  <si>
    <t>Kopā:</t>
  </si>
  <si>
    <t>Nr.</t>
  </si>
  <si>
    <t>Pašvaldība</t>
  </si>
  <si>
    <t>2023</t>
  </si>
  <si>
    <t>Piezīmes</t>
  </si>
  <si>
    <t>2024</t>
  </si>
  <si>
    <t>2025</t>
  </si>
  <si>
    <t xml:space="preserve">Aizņēmumi ES līdzfinansētajiem projektiem atbilstoši valsts pagaidu budžeta likumam </t>
  </si>
  <si>
    <t>Daugavpils valstspilsētas pašvaldība</t>
  </si>
  <si>
    <t>Gulbenes novada pašvaldība</t>
  </si>
  <si>
    <t>Cēsu novada pašvaldība</t>
  </si>
  <si>
    <t>ERAF proj. "Drabešu Jaunās pamatskolas fasādes siltināšana, nodrošinot energoefektivitātes paaugstināšanu"</t>
  </si>
  <si>
    <t>Ventspils valstspilsētas pašvaldība</t>
  </si>
  <si>
    <t>EJZF proj. "Kurzemes zvejniecības kultūrvēsturiskā mantojuma saglabāšana un popularizācija"</t>
  </si>
  <si>
    <t>Preiļu novada pašvaldība</t>
  </si>
  <si>
    <t>ERAF proj. “Preiļu novada pašvaldības Aglonas pirmsskolas izglītības iestādes energoefektivitātes paaugstināšana”</t>
  </si>
  <si>
    <t>Jelgavas valstspilsētas pašvaldība</t>
  </si>
  <si>
    <t>ERAF proj.“Mācību vides uzlabošana Jelgavas Valsts ģimnāzijā un Jelgavas Tehnoloģiju vidusskolā”</t>
  </si>
  <si>
    <t>ERAF proj. “Daudzfunkcionālā sociālo pakalpojumu centra ēkas Zirgu ielā 47A, Jelgavā energoefektivitātes paaugstināšana”</t>
  </si>
  <si>
    <t>Saulkrastu novada pašvaldība</t>
  </si>
  <si>
    <t>EJZF proj. "Pludmales "Centrs" labiekārtošana"</t>
  </si>
  <si>
    <t>Dobeles novada pašvaldība</t>
  </si>
  <si>
    <t>Jēkabpils novada pašvaldība</t>
  </si>
  <si>
    <t xml:space="preserve">ERAF proj. “Jēkabpils vispārējās izglītības iestāžu mācību vides un infrastruktūras uzlabošana” </t>
  </si>
  <si>
    <t>ERAF proj. "Līgo kultūras nama energoefektivitātes paaugstināšana"</t>
  </si>
  <si>
    <t>Madonas novada pašvaldība</t>
  </si>
  <si>
    <t xml:space="preserve">ERAF proj. “Energoefektivitātes paaugstināšanas pasākumi Lubānas vidusskolā, Krasta iela 6, Lubāna, Madonas novads”   </t>
  </si>
  <si>
    <t>ERAF proj. “Energoefektivitātes uzlabošanas pasākumi Skolas ielā 4, Degumnieki, Ošupes pagasts, Madonas novads"</t>
  </si>
  <si>
    <t>Ķekavas novada pašvaldība</t>
  </si>
  <si>
    <t xml:space="preserve"> ERAF proj. "Ķekavas kultūras nama energoefektivitātes paaugstināšana"</t>
  </si>
  <si>
    <t>ERAF proj. "Baldones pilsētas pārvaldes ēkas Pārupes iela 3, Baldone, Ķekavas novads, energoefektivitātes paaugstināšana"</t>
  </si>
  <si>
    <t>Limbažu novada pašvaldība</t>
  </si>
  <si>
    <t>ERAF proj. "Energoefektivitātes paaugstināšanas pasākumu īstenošana pašvaldības ēkā Lielā ielā 7, Staicelē, Limbažu novadā"</t>
  </si>
  <si>
    <t>Tukuma novada pašvaldība</t>
  </si>
  <si>
    <t>Kuldīgas novada pašvaldība</t>
  </si>
  <si>
    <t>ERAF proj. "Kuldīgas vispārējās izglītības iestāžu mācību vides uzlabošana"</t>
  </si>
  <si>
    <t>ERAF proj. "Ražošanas/noliktavas ēkas ar biroja telpām būvniecība Gulbenē"</t>
  </si>
  <si>
    <t xml:space="preserve">ERAF proj. "Pansionāta ēkas Umurgā energoefektivitātes paaugstināšana" </t>
  </si>
  <si>
    <t>Atbalstīts</t>
  </si>
  <si>
    <t>Atbalstīts ar nosacījumu</t>
  </si>
  <si>
    <t>ERAF proj. "Ēkas energoefektivitātes uzlabošana Arhitektu ielā 21, Daugavpilī"</t>
  </si>
  <si>
    <t xml:space="preserve">Atbalstīts </t>
  </si>
  <si>
    <t>ERAF proj. “Ēkas daļas Svētes ielā 33, Jelgavā energoefektivitātes paaugstināšana”</t>
  </si>
  <si>
    <t>ERAF proj. "Sabiedrībā balstītu sociālo pakalpojumu infrastruktūras attīstība Dobeles novadā"</t>
  </si>
  <si>
    <t>ERAF proj. "Pakalpojumu infrastruktūras attīstība Deinstitucionalizācijas plāna īstenošanai Tukuma novada pašvaldībā"</t>
  </si>
  <si>
    <t>ERAF proj. "Pašvaldības pirmsskolas izglītības iestādes "Ieviņa", Ķekava, Ķekavas novads energoefektivitātes paaugstināšana"</t>
  </si>
  <si>
    <t>Latvijas- Lietuvas sadarb. prog. proj. (Nr.LLI-464) "Kopīga pārrobežu tūrisma piedāvājuma "Saules ceļš" izveide"</t>
  </si>
  <si>
    <t>ERAF proj. “Jelgavas pamatskolas "Valdeka" - attīstības centra skolas ēkas energoefektivitātes paaugstināšana”</t>
  </si>
  <si>
    <t>2023.gada 22.marta Pašvaldību aizņēmumu un galvojumu kontroles un pārraudzības padomes sēdes Nr.4  aizņēmuma jautājumi</t>
  </si>
  <si>
    <t>Aizņēmuma/galvojuma apmērs (euro)</t>
  </si>
  <si>
    <t>Galvojumi</t>
  </si>
  <si>
    <t>Galvojums SIA „Jēkabpils siltums” ERAF proj. "Fosilā kurināmā aizstāšana Ķieģeļu ielā, Jēkabpilī”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</si>
</sst>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26]dddd\,\ yyyy\.\ &quot;gada&quot;\ d\.\ mmmm"/>
    <numFmt numFmtId="165" formatCode="0.0"/>
    <numFmt numFmtId="166" formatCode="0.00;[Red]0.00"/>
    <numFmt numFmtId="167" formatCode="0.0;[Red]0.0"/>
    <numFmt numFmtId="168" formatCode="0;[Red]0"/>
    <numFmt numFmtId="169" formatCode="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0.00000"/>
    <numFmt numFmtId="177" formatCode="0.0000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  <numFmt numFmtId="182" formatCode="_-&quot;Ls &quot;* #,##0.00_-;&quot;-Ls &quot;* #,##0.00_-;_-&quot;Ls &quot;* \-??_-;_-@_-"/>
    <numFmt numFmtId="183" formatCode="0\.0"/>
  </numFmts>
  <fonts count="6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1"/>
      <color indexed="8"/>
      <name val="Tahoma"/>
      <family val="2"/>
    </font>
    <font>
      <b/>
      <sz val="11"/>
      <name val="Tahoma"/>
      <family val="2"/>
    </font>
    <font>
      <b/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5"/>
      <name val="Calibri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1"/>
      <color indexed="30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6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46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46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46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46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46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8" fillId="25" borderId="0" applyNumberFormat="0" applyBorder="0" applyAlignment="0" applyProtection="0"/>
    <xf numFmtId="0" fontId="47" fillId="26" borderId="0" applyNumberFormat="0" applyBorder="0" applyAlignment="0" applyProtection="0"/>
    <xf numFmtId="0" fontId="8" fillId="17" borderId="0" applyNumberFormat="0" applyBorder="0" applyAlignment="0" applyProtection="0"/>
    <xf numFmtId="0" fontId="47" fillId="27" borderId="0" applyNumberFormat="0" applyBorder="0" applyAlignment="0" applyProtection="0"/>
    <xf numFmtId="0" fontId="8" fillId="19" borderId="0" applyNumberFormat="0" applyBorder="0" applyAlignment="0" applyProtection="0"/>
    <xf numFmtId="0" fontId="47" fillId="28" borderId="0" applyNumberFormat="0" applyBorder="0" applyAlignment="0" applyProtection="0"/>
    <xf numFmtId="0" fontId="8" fillId="29" borderId="0" applyNumberFormat="0" applyBorder="0" applyAlignment="0" applyProtection="0"/>
    <xf numFmtId="0" fontId="47" fillId="30" borderId="0" applyNumberFormat="0" applyBorder="0" applyAlignment="0" applyProtection="0"/>
    <xf numFmtId="0" fontId="8" fillId="31" borderId="0" applyNumberFormat="0" applyBorder="0" applyAlignment="0" applyProtection="0"/>
    <xf numFmtId="0" fontId="47" fillId="32" borderId="0" applyNumberFormat="0" applyBorder="0" applyAlignment="0" applyProtection="0"/>
    <xf numFmtId="0" fontId="8" fillId="33" borderId="0" applyNumberFormat="0" applyBorder="0" applyAlignment="0" applyProtection="0"/>
    <xf numFmtId="0" fontId="47" fillId="34" borderId="0" applyNumberFormat="0" applyBorder="0" applyAlignment="0" applyProtection="0"/>
    <xf numFmtId="0" fontId="8" fillId="35" borderId="0" applyNumberFormat="0" applyBorder="0" applyAlignment="0" applyProtection="0"/>
    <xf numFmtId="0" fontId="47" fillId="36" borderId="0" applyNumberFormat="0" applyBorder="0" applyAlignment="0" applyProtection="0"/>
    <xf numFmtId="0" fontId="8" fillId="37" borderId="0" applyNumberFormat="0" applyBorder="0" applyAlignment="0" applyProtection="0"/>
    <xf numFmtId="0" fontId="47" fillId="38" borderId="0" applyNumberFormat="0" applyBorder="0" applyAlignment="0" applyProtection="0"/>
    <xf numFmtId="0" fontId="8" fillId="39" borderId="0" applyNumberFormat="0" applyBorder="0" applyAlignment="0" applyProtection="0"/>
    <xf numFmtId="0" fontId="47" fillId="40" borderId="0" applyNumberFormat="0" applyBorder="0" applyAlignment="0" applyProtection="0"/>
    <xf numFmtId="0" fontId="8" fillId="29" borderId="0" applyNumberFormat="0" applyBorder="0" applyAlignment="0" applyProtection="0"/>
    <xf numFmtId="0" fontId="47" fillId="41" borderId="0" applyNumberFormat="0" applyBorder="0" applyAlignment="0" applyProtection="0"/>
    <xf numFmtId="0" fontId="8" fillId="31" borderId="0" applyNumberFormat="0" applyBorder="0" applyAlignment="0" applyProtection="0"/>
    <xf numFmtId="0" fontId="47" fillId="42" borderId="0" applyNumberFormat="0" applyBorder="0" applyAlignment="0" applyProtection="0"/>
    <xf numFmtId="0" fontId="8" fillId="43" borderId="0" applyNumberFormat="0" applyBorder="0" applyAlignment="0" applyProtection="0"/>
    <xf numFmtId="0" fontId="48" fillId="44" borderId="0" applyNumberFormat="0" applyBorder="0" applyAlignment="0" applyProtection="0"/>
    <xf numFmtId="0" fontId="9" fillId="5" borderId="0" applyNumberFormat="0" applyBorder="0" applyAlignment="0" applyProtection="0"/>
    <xf numFmtId="0" fontId="49" fillId="45" borderId="1" applyNumberFormat="0" applyAlignment="0" applyProtection="0"/>
    <xf numFmtId="0" fontId="10" fillId="46" borderId="2" applyNumberFormat="0" applyAlignment="0" applyProtection="0"/>
    <xf numFmtId="0" fontId="50" fillId="47" borderId="3" applyNumberFormat="0" applyAlignment="0" applyProtection="0"/>
    <xf numFmtId="0" fontId="11" fillId="48" borderId="4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49" borderId="0" applyNumberFormat="0" applyBorder="0" applyAlignment="0" applyProtection="0"/>
    <xf numFmtId="0" fontId="13" fillId="7" borderId="0" applyNumberFormat="0" applyBorder="0" applyAlignment="0" applyProtection="0"/>
    <xf numFmtId="0" fontId="54" fillId="0" borderId="5" applyNumberFormat="0" applyFill="0" applyAlignment="0" applyProtection="0"/>
    <xf numFmtId="0" fontId="14" fillId="0" borderId="6" applyNumberFormat="0" applyFill="0" applyAlignment="0" applyProtection="0"/>
    <xf numFmtId="0" fontId="55" fillId="0" borderId="7" applyNumberFormat="0" applyFill="0" applyAlignment="0" applyProtection="0"/>
    <xf numFmtId="0" fontId="15" fillId="0" borderId="8" applyNumberFormat="0" applyFill="0" applyAlignment="0" applyProtection="0"/>
    <xf numFmtId="0" fontId="56" fillId="0" borderId="9" applyNumberFormat="0" applyFill="0" applyAlignment="0" applyProtection="0"/>
    <xf numFmtId="0" fontId="1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50" borderId="1" applyNumberFormat="0" applyAlignment="0" applyProtection="0"/>
    <xf numFmtId="0" fontId="17" fillId="13" borderId="2" applyNumberFormat="0" applyAlignment="0" applyProtection="0"/>
    <xf numFmtId="0" fontId="59" fillId="0" borderId="11" applyNumberFormat="0" applyFill="0" applyAlignment="0" applyProtection="0"/>
    <xf numFmtId="0" fontId="18" fillId="0" borderId="12" applyNumberFormat="0" applyFill="0" applyAlignment="0" applyProtection="0"/>
    <xf numFmtId="0" fontId="60" fillId="51" borderId="0" applyNumberFormat="0" applyBorder="0" applyAlignment="0" applyProtection="0"/>
    <xf numFmtId="0" fontId="19" fillId="5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Alignment="0" applyProtection="0"/>
    <xf numFmtId="0" fontId="61" fillId="45" borderId="15" applyNumberFormat="0" applyAlignment="0" applyProtection="0"/>
    <xf numFmtId="0" fontId="20" fillId="46" borderId="16" applyNumberFormat="0" applyAlignment="0" applyProtection="0"/>
    <xf numFmtId="0" fontId="21" fillId="0" borderId="0">
      <alignment/>
      <protection/>
    </xf>
    <xf numFmtId="9" fontId="1" fillId="0" borderId="0" applyFill="0" applyBorder="0" applyAlignment="0" applyProtection="0"/>
    <xf numFmtId="0" fontId="1" fillId="0" borderId="0">
      <alignment/>
      <protection/>
    </xf>
    <xf numFmtId="0" fontId="6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3" fillId="0" borderId="17" applyNumberFormat="0" applyFill="0" applyAlignment="0" applyProtection="0"/>
    <xf numFmtId="0" fontId="23" fillId="0" borderId="18" applyNumberFormat="0" applyFill="0" applyAlignment="0" applyProtection="0"/>
    <xf numFmtId="183" fontId="24" fillId="46" borderId="0" applyBorder="0" applyProtection="0">
      <alignment/>
    </xf>
    <xf numFmtId="0" fontId="6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5" fillId="55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left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right" vertical="center" wrapText="1"/>
    </xf>
    <xf numFmtId="0" fontId="3" fillId="0" borderId="24" xfId="0" applyNumberFormat="1" applyFont="1" applyFill="1" applyBorder="1" applyAlignment="1">
      <alignment horizontal="right" vertical="center" wrapText="1"/>
    </xf>
    <xf numFmtId="0" fontId="3" fillId="0" borderId="20" xfId="0" applyNumberFormat="1" applyFont="1" applyFill="1" applyBorder="1" applyAlignment="1">
      <alignment horizontal="right" vertical="center" wrapText="1"/>
    </xf>
    <xf numFmtId="49" fontId="5" fillId="55" borderId="19" xfId="0" applyNumberFormat="1" applyFont="1" applyFill="1" applyBorder="1" applyAlignment="1">
      <alignment horizontal="center" vertical="center" wrapText="1"/>
    </xf>
    <xf numFmtId="0" fontId="7" fillId="55" borderId="23" xfId="0" applyNumberFormat="1" applyFont="1" applyFill="1" applyBorder="1" applyAlignment="1">
      <alignment horizontal="center" vertical="center" wrapText="1"/>
    </xf>
    <xf numFmtId="0" fontId="7" fillId="55" borderId="24" xfId="0" applyNumberFormat="1" applyFont="1" applyFill="1" applyBorder="1" applyAlignment="1">
      <alignment horizontal="center" vertical="center" wrapText="1"/>
    </xf>
    <xf numFmtId="0" fontId="7" fillId="55" borderId="20" xfId="0" applyNumberFormat="1" applyFont="1" applyFill="1" applyBorder="1" applyAlignment="1">
      <alignment horizontal="center" vertical="center" wrapText="1"/>
    </xf>
    <xf numFmtId="0" fontId="6" fillId="55" borderId="25" xfId="0" applyNumberFormat="1" applyFont="1" applyFill="1" applyBorder="1" applyAlignment="1">
      <alignment horizontal="center" vertical="center" wrapText="1"/>
    </xf>
    <xf numFmtId="0" fontId="6" fillId="55" borderId="21" xfId="0" applyNumberFormat="1" applyFont="1" applyFill="1" applyBorder="1" applyAlignment="1">
      <alignment horizontal="center" vertical="center" wrapText="1"/>
    </xf>
    <xf numFmtId="49" fontId="5" fillId="55" borderId="23" xfId="0" applyNumberFormat="1" applyFont="1" applyFill="1" applyBorder="1" applyAlignment="1">
      <alignment horizontal="center" vertical="center" wrapText="1"/>
    </xf>
    <xf numFmtId="49" fontId="5" fillId="55" borderId="24" xfId="0" applyNumberFormat="1" applyFont="1" applyFill="1" applyBorder="1" applyAlignment="1">
      <alignment horizontal="center" vertical="center" wrapText="1"/>
    </xf>
    <xf numFmtId="49" fontId="5" fillId="55" borderId="20" xfId="0" applyNumberFormat="1" applyFont="1" applyFill="1" applyBorder="1" applyAlignment="1">
      <alignment horizontal="center" vertical="center" wrapText="1"/>
    </xf>
    <xf numFmtId="0" fontId="45" fillId="0" borderId="26" xfId="0" applyNumberFormat="1" applyFont="1" applyFill="1" applyBorder="1" applyAlignment="1">
      <alignment horizontal="center" vertical="center" wrapText="1"/>
    </xf>
    <xf numFmtId="0" fontId="5" fillId="55" borderId="19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right" vertical="center" wrapText="1"/>
    </xf>
  </cellXfs>
  <cellStyles count="151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40% - Accent1" xfId="39"/>
    <cellStyle name="40% - Accent1 2 2" xfId="40"/>
    <cellStyle name="40% - Accent1 2 2 2" xfId="41"/>
    <cellStyle name="40% - Accent1 2 2 3" xfId="42"/>
    <cellStyle name="40% - Accent2" xfId="43"/>
    <cellStyle name="40% - Accent2 2 2" xfId="44"/>
    <cellStyle name="40% - Accent2 2 2 2" xfId="45"/>
    <cellStyle name="40% - Accent2 2 2 3" xfId="46"/>
    <cellStyle name="40% - Accent3" xfId="47"/>
    <cellStyle name="40% - Accent3 2 2" xfId="48"/>
    <cellStyle name="40% - Accent3 2 2 2" xfId="49"/>
    <cellStyle name="40% - Accent3 2 2 3" xfId="50"/>
    <cellStyle name="40% - Accent4" xfId="51"/>
    <cellStyle name="40% - Accent4 2 2" xfId="52"/>
    <cellStyle name="40% - Accent4 2 2 2" xfId="53"/>
    <cellStyle name="40% - Accent4 2 2 3" xfId="54"/>
    <cellStyle name="40% - Accent5" xfId="55"/>
    <cellStyle name="40% - Accent5 2 2" xfId="56"/>
    <cellStyle name="40% - Accent5 2 2 2" xfId="57"/>
    <cellStyle name="40% - Accent5 2 2 3" xfId="58"/>
    <cellStyle name="40% - Accent6" xfId="59"/>
    <cellStyle name="40% - Accent6 2 2" xfId="60"/>
    <cellStyle name="40% - Accent6 2 2 2" xfId="61"/>
    <cellStyle name="40% - Accent6 2 2 3" xfId="62"/>
    <cellStyle name="60% - Accent1" xfId="63"/>
    <cellStyle name="60% - Accent1 2 2" xfId="64"/>
    <cellStyle name="60% - Accent2" xfId="65"/>
    <cellStyle name="60% - Accent2 2 2" xfId="66"/>
    <cellStyle name="60% - Accent3" xfId="67"/>
    <cellStyle name="60% - Accent3 2 2" xfId="68"/>
    <cellStyle name="60% - Accent4" xfId="69"/>
    <cellStyle name="60% - Accent4 2 2" xfId="70"/>
    <cellStyle name="60% - Accent5" xfId="71"/>
    <cellStyle name="60% - Accent5 2 2" xfId="72"/>
    <cellStyle name="60% - Accent6" xfId="73"/>
    <cellStyle name="60% - Accent6 2 2" xfId="74"/>
    <cellStyle name="Accent1" xfId="75"/>
    <cellStyle name="Accent1 2 2" xfId="76"/>
    <cellStyle name="Accent2" xfId="77"/>
    <cellStyle name="Accent2 2 2" xfId="78"/>
    <cellStyle name="Accent3" xfId="79"/>
    <cellStyle name="Accent3 2 2" xfId="80"/>
    <cellStyle name="Accent4" xfId="81"/>
    <cellStyle name="Accent4 2 2" xfId="82"/>
    <cellStyle name="Accent5" xfId="83"/>
    <cellStyle name="Accent5 2 2" xfId="84"/>
    <cellStyle name="Accent6" xfId="85"/>
    <cellStyle name="Accent6 2 2" xfId="86"/>
    <cellStyle name="Bad" xfId="87"/>
    <cellStyle name="Bad 2 2" xfId="88"/>
    <cellStyle name="Calculation" xfId="89"/>
    <cellStyle name="Calculation 2 2" xfId="90"/>
    <cellStyle name="Check Cell" xfId="91"/>
    <cellStyle name="Check Cell 2 2" xfId="92"/>
    <cellStyle name="Comma" xfId="93"/>
    <cellStyle name="Comma [0]" xfId="94"/>
    <cellStyle name="Currency" xfId="95"/>
    <cellStyle name="Currency [0]" xfId="96"/>
    <cellStyle name="Currency 2" xfId="97"/>
    <cellStyle name="Currency 2 2" xfId="98"/>
    <cellStyle name="Explanatory Text" xfId="99"/>
    <cellStyle name="Explanatory Text 2 2" xfId="100"/>
    <cellStyle name="Followed Hyperlink" xfId="101"/>
    <cellStyle name="Good" xfId="102"/>
    <cellStyle name="Good 2 2" xfId="103"/>
    <cellStyle name="Heading 1" xfId="104"/>
    <cellStyle name="Heading 1 2 2" xfId="105"/>
    <cellStyle name="Heading 2" xfId="106"/>
    <cellStyle name="Heading 2 2 2" xfId="107"/>
    <cellStyle name="Heading 3" xfId="108"/>
    <cellStyle name="Heading 3 2 2" xfId="109"/>
    <cellStyle name="Heading 4" xfId="110"/>
    <cellStyle name="Heading 4 2 2" xfId="111"/>
    <cellStyle name="Hyperlink" xfId="112"/>
    <cellStyle name="Input" xfId="113"/>
    <cellStyle name="Input 2 2" xfId="114"/>
    <cellStyle name="Linked Cell" xfId="115"/>
    <cellStyle name="Linked Cell 2 2" xfId="116"/>
    <cellStyle name="Neutral" xfId="117"/>
    <cellStyle name="Neutral 2 2" xfId="118"/>
    <cellStyle name="Normal 10" xfId="119"/>
    <cellStyle name="Normal 10 2" xfId="120"/>
    <cellStyle name="Normal 11" xfId="121"/>
    <cellStyle name="Normal 11 2" xfId="122"/>
    <cellStyle name="Normal 12" xfId="123"/>
    <cellStyle name="Normal 12 2" xfId="124"/>
    <cellStyle name="Normal 13" xfId="125"/>
    <cellStyle name="Normal 13 2" xfId="126"/>
    <cellStyle name="Normal 14" xfId="127"/>
    <cellStyle name="Normal 14 2" xfId="128"/>
    <cellStyle name="Normal 15" xfId="129"/>
    <cellStyle name="Normal 15 2" xfId="130"/>
    <cellStyle name="Normal 16" xfId="131"/>
    <cellStyle name="Normal 16 2" xfId="132"/>
    <cellStyle name="Normal 18" xfId="133"/>
    <cellStyle name="Normal 2" xfId="134"/>
    <cellStyle name="Normal 2 2" xfId="135"/>
    <cellStyle name="Normal 20" xfId="136"/>
    <cellStyle name="Normal 20 2" xfId="137"/>
    <cellStyle name="Normal 21" xfId="138"/>
    <cellStyle name="Normal 21 2" xfId="139"/>
    <cellStyle name="Normal 3" xfId="140"/>
    <cellStyle name="Normal 3 2" xfId="141"/>
    <cellStyle name="Normal 4" xfId="142"/>
    <cellStyle name="Normal 4 2" xfId="143"/>
    <cellStyle name="Normal 4_7-4" xfId="144"/>
    <cellStyle name="Normal 5" xfId="145"/>
    <cellStyle name="Normal 5 2" xfId="146"/>
    <cellStyle name="Normal 8" xfId="147"/>
    <cellStyle name="Normal 8 2" xfId="148"/>
    <cellStyle name="Normal 9" xfId="149"/>
    <cellStyle name="Normal 9 2" xfId="150"/>
    <cellStyle name="Note" xfId="151"/>
    <cellStyle name="Note 2 2" xfId="152"/>
    <cellStyle name="Output" xfId="153"/>
    <cellStyle name="Output 2 2" xfId="154"/>
    <cellStyle name="Parastais_FMLikp01_p05_221205_pap_afp_makp" xfId="155"/>
    <cellStyle name="Percent" xfId="156"/>
    <cellStyle name="Style 1" xfId="157"/>
    <cellStyle name="Title" xfId="158"/>
    <cellStyle name="Title 2 2" xfId="159"/>
    <cellStyle name="Total" xfId="160"/>
    <cellStyle name="Total 2 2" xfId="161"/>
    <cellStyle name="V?st." xfId="162"/>
    <cellStyle name="Warning Text" xfId="163"/>
    <cellStyle name="Warning Text 2 2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0F0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70" zoomScaleNormal="70"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25" sqref="P25"/>
    </sheetView>
  </sheetViews>
  <sheetFormatPr defaultColWidth="9.140625" defaultRowHeight="15"/>
  <cols>
    <col min="1" max="1" width="3.8515625" style="8" customWidth="1"/>
    <col min="2" max="2" width="6.8515625" style="2" customWidth="1"/>
    <col min="3" max="3" width="14.140625" style="9" customWidth="1"/>
    <col min="4" max="4" width="29.8515625" style="9" customWidth="1"/>
    <col min="5" max="6" width="15.57421875" style="3" customWidth="1"/>
    <col min="7" max="8" width="12.8515625" style="3" customWidth="1"/>
    <col min="9" max="9" width="20.57421875" style="10" customWidth="1"/>
    <col min="10" max="16384" width="9.140625" style="4" customWidth="1"/>
  </cols>
  <sheetData>
    <row r="1" spans="2:9" ht="47.25" customHeight="1">
      <c r="B1" s="32" t="s">
        <v>49</v>
      </c>
      <c r="C1" s="32"/>
      <c r="D1" s="32"/>
      <c r="E1" s="32"/>
      <c r="F1" s="32"/>
      <c r="G1" s="32"/>
      <c r="H1" s="32"/>
      <c r="I1" s="32"/>
    </row>
    <row r="2" spans="2:9" ht="20.25" customHeight="1">
      <c r="B2" s="33" t="s">
        <v>2</v>
      </c>
      <c r="C2" s="23" t="s">
        <v>3</v>
      </c>
      <c r="D2" s="23" t="s">
        <v>0</v>
      </c>
      <c r="E2" s="29" t="s">
        <v>50</v>
      </c>
      <c r="F2" s="30"/>
      <c r="G2" s="30"/>
      <c r="H2" s="31"/>
      <c r="I2" s="27" t="s">
        <v>5</v>
      </c>
    </row>
    <row r="3" spans="2:9" ht="20.25" customHeight="1">
      <c r="B3" s="33"/>
      <c r="C3" s="23"/>
      <c r="D3" s="23"/>
      <c r="E3" s="11" t="s">
        <v>1</v>
      </c>
      <c r="F3" s="11" t="s">
        <v>4</v>
      </c>
      <c r="G3" s="11" t="s">
        <v>6</v>
      </c>
      <c r="H3" s="11" t="s">
        <v>7</v>
      </c>
      <c r="I3" s="28"/>
    </row>
    <row r="4" spans="2:9" ht="30.75" customHeight="1">
      <c r="B4" s="24" t="s">
        <v>8</v>
      </c>
      <c r="C4" s="25"/>
      <c r="D4" s="25"/>
      <c r="E4" s="25"/>
      <c r="F4" s="25"/>
      <c r="G4" s="25"/>
      <c r="H4" s="25"/>
      <c r="I4" s="26"/>
    </row>
    <row r="5" spans="1:9" ht="38.25">
      <c r="A5" s="5"/>
      <c r="B5" s="1">
        <v>1</v>
      </c>
      <c r="C5" s="6" t="s">
        <v>9</v>
      </c>
      <c r="D5" s="6" t="s">
        <v>41</v>
      </c>
      <c r="E5" s="13">
        <f>SUM(F5:H5)</f>
        <v>746042</v>
      </c>
      <c r="F5" s="13">
        <v>746042</v>
      </c>
      <c r="G5" s="13"/>
      <c r="H5" s="13"/>
      <c r="I5" s="7" t="s">
        <v>42</v>
      </c>
    </row>
    <row r="6" spans="1:9" ht="38.25">
      <c r="A6" s="5"/>
      <c r="B6" s="1">
        <v>2</v>
      </c>
      <c r="C6" s="6" t="s">
        <v>10</v>
      </c>
      <c r="D6" s="12" t="s">
        <v>37</v>
      </c>
      <c r="E6" s="13">
        <f aca="true" t="shared" si="0" ref="E6:E27">SUM(F6:H6)</f>
        <v>546553</v>
      </c>
      <c r="F6" s="13">
        <v>546553</v>
      </c>
      <c r="G6" s="13"/>
      <c r="H6" s="13"/>
      <c r="I6" s="7" t="s">
        <v>39</v>
      </c>
    </row>
    <row r="7" spans="1:9" ht="38.25">
      <c r="A7" s="5"/>
      <c r="B7" s="1">
        <v>3</v>
      </c>
      <c r="C7" s="6" t="s">
        <v>10</v>
      </c>
      <c r="D7" s="12" t="s">
        <v>25</v>
      </c>
      <c r="E7" s="13">
        <f t="shared" si="0"/>
        <v>28003</v>
      </c>
      <c r="F7" s="13">
        <v>28003</v>
      </c>
      <c r="G7" s="13"/>
      <c r="H7" s="13"/>
      <c r="I7" s="7" t="s">
        <v>39</v>
      </c>
    </row>
    <row r="8" spans="1:9" ht="54.75" customHeight="1">
      <c r="A8" s="5"/>
      <c r="B8" s="1">
        <v>4</v>
      </c>
      <c r="C8" s="6" t="s">
        <v>11</v>
      </c>
      <c r="D8" s="12" t="s">
        <v>12</v>
      </c>
      <c r="E8" s="13">
        <f t="shared" si="0"/>
        <v>78690</v>
      </c>
      <c r="F8" s="13">
        <v>78690</v>
      </c>
      <c r="G8" s="13"/>
      <c r="H8" s="13"/>
      <c r="I8" s="7" t="s">
        <v>39</v>
      </c>
    </row>
    <row r="9" spans="1:9" ht="38.25">
      <c r="A9" s="5"/>
      <c r="B9" s="1">
        <v>5</v>
      </c>
      <c r="C9" s="6" t="s">
        <v>13</v>
      </c>
      <c r="D9" s="12" t="s">
        <v>14</v>
      </c>
      <c r="E9" s="13">
        <f t="shared" si="0"/>
        <v>37610</v>
      </c>
      <c r="F9" s="13">
        <v>37610</v>
      </c>
      <c r="G9" s="13"/>
      <c r="H9" s="13"/>
      <c r="I9" s="7" t="s">
        <v>39</v>
      </c>
    </row>
    <row r="10" spans="1:9" ht="62.25" customHeight="1">
      <c r="A10" s="5"/>
      <c r="B10" s="1">
        <v>6</v>
      </c>
      <c r="C10" s="6" t="s">
        <v>15</v>
      </c>
      <c r="D10" s="12" t="s">
        <v>16</v>
      </c>
      <c r="E10" s="13">
        <f t="shared" si="0"/>
        <v>547991</v>
      </c>
      <c r="F10" s="13">
        <v>547991</v>
      </c>
      <c r="G10" s="13"/>
      <c r="H10" s="13"/>
      <c r="I10" s="7" t="s">
        <v>39</v>
      </c>
    </row>
    <row r="11" spans="1:9" ht="51">
      <c r="A11" s="5"/>
      <c r="B11" s="1">
        <v>7</v>
      </c>
      <c r="C11" s="6" t="s">
        <v>17</v>
      </c>
      <c r="D11" s="12" t="s">
        <v>48</v>
      </c>
      <c r="E11" s="13">
        <f t="shared" si="0"/>
        <v>579626</v>
      </c>
      <c r="F11" s="13">
        <v>579626</v>
      </c>
      <c r="G11" s="13"/>
      <c r="H11" s="13"/>
      <c r="I11" s="7" t="s">
        <v>39</v>
      </c>
    </row>
    <row r="12" spans="1:9" ht="68.25" customHeight="1">
      <c r="A12" s="5"/>
      <c r="B12" s="1">
        <v>8</v>
      </c>
      <c r="C12" s="6" t="s">
        <v>17</v>
      </c>
      <c r="D12" s="12" t="s">
        <v>19</v>
      </c>
      <c r="E12" s="13">
        <f t="shared" si="0"/>
        <v>132405</v>
      </c>
      <c r="F12" s="13">
        <v>132405</v>
      </c>
      <c r="G12" s="13"/>
      <c r="H12" s="13"/>
      <c r="I12" s="7" t="s">
        <v>39</v>
      </c>
    </row>
    <row r="13" spans="1:9" ht="55.5" customHeight="1">
      <c r="A13" s="5"/>
      <c r="B13" s="1">
        <v>9</v>
      </c>
      <c r="C13" s="6" t="s">
        <v>17</v>
      </c>
      <c r="D13" s="12" t="s">
        <v>18</v>
      </c>
      <c r="E13" s="13">
        <f t="shared" si="0"/>
        <v>1581646</v>
      </c>
      <c r="F13" s="13">
        <v>1581646</v>
      </c>
      <c r="G13" s="13"/>
      <c r="H13" s="13"/>
      <c r="I13" s="7" t="s">
        <v>39</v>
      </c>
    </row>
    <row r="14" spans="1:9" ht="55.5" customHeight="1">
      <c r="A14" s="5"/>
      <c r="B14" s="1">
        <v>10</v>
      </c>
      <c r="C14" s="6" t="s">
        <v>17</v>
      </c>
      <c r="D14" s="12" t="s">
        <v>43</v>
      </c>
      <c r="E14" s="13">
        <f t="shared" si="0"/>
        <v>149102</v>
      </c>
      <c r="F14" s="13">
        <v>149102</v>
      </c>
      <c r="G14" s="13"/>
      <c r="H14" s="13"/>
      <c r="I14" s="7" t="s">
        <v>39</v>
      </c>
    </row>
    <row r="15" spans="1:9" ht="62.25" customHeight="1">
      <c r="A15" s="5"/>
      <c r="B15" s="1">
        <v>11</v>
      </c>
      <c r="C15" s="16" t="s">
        <v>17</v>
      </c>
      <c r="D15" s="16" t="s">
        <v>47</v>
      </c>
      <c r="E15" s="13">
        <f t="shared" si="0"/>
        <v>26000</v>
      </c>
      <c r="F15" s="13">
        <v>26000</v>
      </c>
      <c r="G15" s="13"/>
      <c r="H15" s="13"/>
      <c r="I15" s="7" t="s">
        <v>39</v>
      </c>
    </row>
    <row r="16" spans="1:9" ht="38.25" customHeight="1">
      <c r="A16" s="5"/>
      <c r="B16" s="1">
        <v>12</v>
      </c>
      <c r="C16" s="14" t="s">
        <v>20</v>
      </c>
      <c r="D16" s="15" t="s">
        <v>21</v>
      </c>
      <c r="E16" s="13">
        <f t="shared" si="0"/>
        <v>380290</v>
      </c>
      <c r="F16" s="13">
        <v>380290</v>
      </c>
      <c r="G16" s="13"/>
      <c r="H16" s="13"/>
      <c r="I16" s="7" t="s">
        <v>40</v>
      </c>
    </row>
    <row r="17" spans="1:9" ht="51">
      <c r="A17" s="5"/>
      <c r="B17" s="1">
        <v>13</v>
      </c>
      <c r="C17" s="14" t="s">
        <v>22</v>
      </c>
      <c r="D17" s="15" t="s">
        <v>44</v>
      </c>
      <c r="E17" s="13">
        <f t="shared" si="0"/>
        <v>318190</v>
      </c>
      <c r="F17" s="13">
        <v>318190</v>
      </c>
      <c r="G17" s="13"/>
      <c r="H17" s="13"/>
      <c r="I17" s="7" t="s">
        <v>40</v>
      </c>
    </row>
    <row r="18" spans="1:9" ht="38.25">
      <c r="A18" s="5"/>
      <c r="B18" s="1">
        <v>14</v>
      </c>
      <c r="C18" s="14" t="s">
        <v>23</v>
      </c>
      <c r="D18" s="15" t="s">
        <v>24</v>
      </c>
      <c r="E18" s="13">
        <f t="shared" si="0"/>
        <v>3245948</v>
      </c>
      <c r="F18" s="13">
        <v>3245948</v>
      </c>
      <c r="G18" s="13"/>
      <c r="H18" s="13"/>
      <c r="I18" s="7" t="s">
        <v>40</v>
      </c>
    </row>
    <row r="19" spans="1:9" ht="54.75" customHeight="1">
      <c r="A19" s="5"/>
      <c r="B19" s="1">
        <v>15</v>
      </c>
      <c r="C19" s="14" t="s">
        <v>26</v>
      </c>
      <c r="D19" s="15" t="s">
        <v>27</v>
      </c>
      <c r="E19" s="13">
        <f t="shared" si="0"/>
        <v>534616</v>
      </c>
      <c r="F19" s="13">
        <v>534616</v>
      </c>
      <c r="G19" s="13"/>
      <c r="H19" s="13"/>
      <c r="I19" s="7" t="s">
        <v>40</v>
      </c>
    </row>
    <row r="20" spans="1:9" ht="51">
      <c r="A20" s="5"/>
      <c r="B20" s="1">
        <v>16</v>
      </c>
      <c r="C20" s="14" t="s">
        <v>26</v>
      </c>
      <c r="D20" s="15" t="s">
        <v>28</v>
      </c>
      <c r="E20" s="13">
        <f t="shared" si="0"/>
        <v>74959</v>
      </c>
      <c r="F20" s="13">
        <v>74959</v>
      </c>
      <c r="G20" s="13"/>
      <c r="H20" s="13"/>
      <c r="I20" s="7" t="s">
        <v>39</v>
      </c>
    </row>
    <row r="21" spans="1:9" ht="40.5" customHeight="1">
      <c r="A21" s="5"/>
      <c r="B21" s="1">
        <v>17</v>
      </c>
      <c r="C21" s="14" t="s">
        <v>29</v>
      </c>
      <c r="D21" s="15" t="s">
        <v>30</v>
      </c>
      <c r="E21" s="13">
        <f t="shared" si="0"/>
        <v>157368</v>
      </c>
      <c r="F21" s="13">
        <v>157368</v>
      </c>
      <c r="G21" s="13"/>
      <c r="H21" s="13"/>
      <c r="I21" s="7" t="s">
        <v>39</v>
      </c>
    </row>
    <row r="22" spans="1:9" ht="66.75" customHeight="1">
      <c r="A22" s="5"/>
      <c r="B22" s="1">
        <v>18</v>
      </c>
      <c r="C22" s="14" t="s">
        <v>29</v>
      </c>
      <c r="D22" s="15" t="s">
        <v>31</v>
      </c>
      <c r="E22" s="13">
        <f t="shared" si="0"/>
        <v>206848</v>
      </c>
      <c r="F22" s="13">
        <v>206848</v>
      </c>
      <c r="G22" s="13"/>
      <c r="H22" s="13"/>
      <c r="I22" s="7" t="s">
        <v>39</v>
      </c>
    </row>
    <row r="23" spans="1:9" ht="63.75">
      <c r="A23" s="5"/>
      <c r="B23" s="1">
        <v>19</v>
      </c>
      <c r="C23" s="14" t="s">
        <v>29</v>
      </c>
      <c r="D23" s="15" t="s">
        <v>46</v>
      </c>
      <c r="E23" s="13">
        <f t="shared" si="0"/>
        <v>210538</v>
      </c>
      <c r="F23" s="13">
        <v>210538</v>
      </c>
      <c r="G23" s="13"/>
      <c r="H23" s="13"/>
      <c r="I23" s="7" t="s">
        <v>39</v>
      </c>
    </row>
    <row r="24" spans="1:9" ht="45" customHeight="1">
      <c r="A24" s="5"/>
      <c r="B24" s="1">
        <v>20</v>
      </c>
      <c r="C24" s="14" t="s">
        <v>32</v>
      </c>
      <c r="D24" s="15" t="s">
        <v>38</v>
      </c>
      <c r="E24" s="13">
        <f t="shared" si="0"/>
        <v>182885</v>
      </c>
      <c r="F24" s="13">
        <v>182885</v>
      </c>
      <c r="G24" s="13"/>
      <c r="H24" s="13"/>
      <c r="I24" s="7" t="s">
        <v>40</v>
      </c>
    </row>
    <row r="25" spans="1:9" ht="51">
      <c r="A25" s="5"/>
      <c r="B25" s="1">
        <v>21</v>
      </c>
      <c r="C25" s="14" t="s">
        <v>32</v>
      </c>
      <c r="D25" s="15" t="s">
        <v>33</v>
      </c>
      <c r="E25" s="13">
        <f t="shared" si="0"/>
        <v>308934</v>
      </c>
      <c r="F25" s="13">
        <v>308934</v>
      </c>
      <c r="G25" s="13"/>
      <c r="H25" s="13"/>
      <c r="I25" s="7" t="s">
        <v>40</v>
      </c>
    </row>
    <row r="26" spans="1:9" ht="67.5" customHeight="1">
      <c r="A26" s="5"/>
      <c r="B26" s="1">
        <v>22</v>
      </c>
      <c r="C26" s="14" t="s">
        <v>34</v>
      </c>
      <c r="D26" s="15" t="s">
        <v>45</v>
      </c>
      <c r="E26" s="13">
        <f t="shared" si="0"/>
        <v>258601</v>
      </c>
      <c r="F26" s="13">
        <v>258601</v>
      </c>
      <c r="G26" s="13"/>
      <c r="H26" s="13"/>
      <c r="I26" s="7" t="s">
        <v>39</v>
      </c>
    </row>
    <row r="27" spans="1:9" ht="38.25">
      <c r="A27" s="5"/>
      <c r="B27" s="1">
        <v>23</v>
      </c>
      <c r="C27" s="6" t="s">
        <v>35</v>
      </c>
      <c r="D27" s="12" t="s">
        <v>36</v>
      </c>
      <c r="E27" s="13">
        <f t="shared" si="0"/>
        <v>1889610</v>
      </c>
      <c r="F27" s="13">
        <v>1889610</v>
      </c>
      <c r="G27" s="13"/>
      <c r="H27" s="13"/>
      <c r="I27" s="7" t="s">
        <v>40</v>
      </c>
    </row>
    <row r="28" spans="1:9" ht="33.75" customHeight="1">
      <c r="A28" s="5"/>
      <c r="B28" s="20" t="s">
        <v>1</v>
      </c>
      <c r="C28" s="21"/>
      <c r="D28" s="22"/>
      <c r="E28" s="19">
        <f>SUM(E5:E27)</f>
        <v>12222455</v>
      </c>
      <c r="F28" s="19">
        <f>SUM(F5:F27)</f>
        <v>12222455</v>
      </c>
      <c r="G28" s="19">
        <f>SUM(G5:G27)</f>
        <v>0</v>
      </c>
      <c r="H28" s="19">
        <f>SUM(H5:H27)</f>
        <v>0</v>
      </c>
      <c r="I28" s="7"/>
    </row>
    <row r="29" spans="1:9" ht="33.75" customHeight="1">
      <c r="A29" s="5"/>
      <c r="B29" s="24" t="s">
        <v>51</v>
      </c>
      <c r="C29" s="25"/>
      <c r="D29" s="25"/>
      <c r="E29" s="25"/>
      <c r="F29" s="25"/>
      <c r="G29" s="25"/>
      <c r="H29" s="25"/>
      <c r="I29" s="26"/>
    </row>
    <row r="30" spans="1:9" ht="50.25" customHeight="1">
      <c r="A30" s="5"/>
      <c r="B30" s="1">
        <v>1</v>
      </c>
      <c r="C30" s="17" t="s">
        <v>23</v>
      </c>
      <c r="D30" s="17" t="s">
        <v>52</v>
      </c>
      <c r="E30" s="18">
        <v>1390000</v>
      </c>
      <c r="F30" s="18">
        <v>1390000</v>
      </c>
      <c r="G30" s="19"/>
      <c r="H30" s="19"/>
      <c r="I30" s="7" t="s">
        <v>39</v>
      </c>
    </row>
    <row r="31" spans="1:9" ht="33.75" customHeight="1">
      <c r="A31" s="5"/>
      <c r="B31" s="34" t="s">
        <v>1</v>
      </c>
      <c r="C31" s="34"/>
      <c r="D31" s="34"/>
      <c r="E31" s="19">
        <f>SUM(E30)</f>
        <v>1390000</v>
      </c>
      <c r="F31" s="19">
        <f>SUM(F30)</f>
        <v>1390000</v>
      </c>
      <c r="G31" s="19">
        <f>SUM(G30)</f>
        <v>0</v>
      </c>
      <c r="H31" s="19">
        <f>SUM(H30)</f>
        <v>0</v>
      </c>
      <c r="I31" s="7"/>
    </row>
    <row r="33" ht="12.75" hidden="1"/>
  </sheetData>
  <sheetProtection selectLockedCells="1" selectUnlockedCells="1"/>
  <mergeCells count="10">
    <mergeCell ref="B31:D31"/>
    <mergeCell ref="B1:I1"/>
    <mergeCell ref="B2:B3"/>
    <mergeCell ref="B29:I29"/>
    <mergeCell ref="I2:I3"/>
    <mergeCell ref="D2:D3"/>
    <mergeCell ref="E2:H2"/>
    <mergeCell ref="B28:D28"/>
    <mergeCell ref="C2:C3"/>
    <mergeCell ref="B4:I4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Armanda Krūmiņa</dc:creator>
  <cp:keywords/>
  <dc:description/>
  <cp:lastModifiedBy>Līga Rimšāne</cp:lastModifiedBy>
  <cp:lastPrinted>2023-03-13T07:04:33Z</cp:lastPrinted>
  <dcterms:created xsi:type="dcterms:W3CDTF">2020-01-31T08:55:51Z</dcterms:created>
  <dcterms:modified xsi:type="dcterms:W3CDTF">2023-03-24T15:15:41Z</dcterms:modified>
  <cp:category/>
  <cp:version/>
  <cp:contentType/>
  <cp:contentStatus/>
</cp:coreProperties>
</file>