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5.gads\"/>
    </mc:Choice>
  </mc:AlternateContent>
  <xr:revisionPtr revIDLastSave="0" documentId="13_ncr:1_{2FB9AFBB-B019-43E9-B8F3-0A3005EE5166}" xr6:coauthVersionLast="47" xr6:coauthVersionMax="47" xr10:uidLastSave="{00000000-0000-0000-0000-000000000000}"/>
  <bookViews>
    <workbookView xWindow="-120" yWindow="-120" windowWidth="29040" windowHeight="15720" xr2:uid="{54E88D37-7612-4A8B-A14C-A914A26D4A92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<sst xmlns="http://schemas.openxmlformats.org/spreadsheetml/2006/main" count="33" uniqueCount="30">
  <si>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29, 2016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</si>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</sst>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7F871F5A-E6A2-4F99-A44C-B20E6838F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-ozoli/Desktop/_Direktivas_85%202011_p&#257;r&#326;em&#353;ana/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6DDC-6989-45B7-B54D-21695A2C9601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C32" sqref="C32"/>
    </sheetView>
  </sheetViews>
  <sheetFormatPr defaultRowHeight="15" x14ac:dyDescent="0.25"/>
  <cols>
    <col min="1" max="1" width="32" style="2" customWidth="1"/>
    <col min="2" max="11" width="7.7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75" style="2" customWidth="1"/>
    <col min="1028" max="16384" width="9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x14ac:dyDescent="0.25">
      <c r="A5" s="6"/>
      <c r="B5" s="8">
        <v>2015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87.48211746666675</v>
      </c>
      <c r="C8" s="13">
        <v>-80.444186523333087</v>
      </c>
      <c r="D8" s="13">
        <v>22.662069056667065</v>
      </c>
      <c r="E8" s="13">
        <v>29.700000000000728</v>
      </c>
      <c r="F8" s="13">
        <v>69.489665090000358</v>
      </c>
      <c r="G8" s="13">
        <v>51.58182937000015</v>
      </c>
      <c r="H8" s="13">
        <v>-91.071494459999826</v>
      </c>
      <c r="I8" s="13">
        <v>59.70000000000141</v>
      </c>
      <c r="J8" s="13">
        <v>-74.481074250000233</v>
      </c>
      <c r="K8" s="13">
        <v>128.99724328000013</v>
      </c>
      <c r="L8" s="13">
        <v>-61.716169030000174</v>
      </c>
      <c r="M8" s="13">
        <v>52.500000000001137</v>
      </c>
      <c r="N8" s="13">
        <v>69.915436753333552</v>
      </c>
      <c r="O8" s="13">
        <v>-56.091948076666995</v>
      </c>
      <c r="P8" s="13">
        <v>-429.42348867666669</v>
      </c>
      <c r="Q8" s="13">
        <v>-363.09999999999673</v>
      </c>
      <c r="R8" s="14"/>
    </row>
    <row r="9" spans="1:18" ht="15.75" customHeight="1" x14ac:dyDescent="0.25">
      <c r="A9" s="2" t="s">
        <v>22</v>
      </c>
      <c r="B9" s="15">
        <v>715.02513971666667</v>
      </c>
      <c r="C9" s="15">
        <v>648.41870936666658</v>
      </c>
      <c r="D9" s="15">
        <v>758.95615091666684</v>
      </c>
      <c r="E9" s="15">
        <v>2122.4</v>
      </c>
      <c r="F9" s="15">
        <v>868.43441331000042</v>
      </c>
      <c r="G9" s="15">
        <v>729.29630289000033</v>
      </c>
      <c r="H9" s="15">
        <v>764.56928379999999</v>
      </c>
      <c r="I9" s="15">
        <v>4484.7000000000007</v>
      </c>
      <c r="J9" s="15">
        <v>736.02524773666664</v>
      </c>
      <c r="K9" s="15">
        <v>867.68777862666695</v>
      </c>
      <c r="L9" s="15">
        <v>680.08697363666658</v>
      </c>
      <c r="M9" s="15">
        <v>6768.5000000000009</v>
      </c>
      <c r="N9" s="15">
        <v>816.84115977666704</v>
      </c>
      <c r="O9" s="16">
        <v>746.2918733066665</v>
      </c>
      <c r="P9" s="16">
        <v>811.96696691666648</v>
      </c>
      <c r="Q9" s="17">
        <v>9143.6000000000022</v>
      </c>
      <c r="R9" s="18"/>
    </row>
    <row r="10" spans="1:18" ht="15.75" customHeight="1" x14ac:dyDescent="0.25">
      <c r="A10" s="2" t="s">
        <v>23</v>
      </c>
      <c r="B10" s="16">
        <v>627.54302224999992</v>
      </c>
      <c r="C10" s="16">
        <v>728.86289588999966</v>
      </c>
      <c r="D10" s="16">
        <v>736.29408185999978</v>
      </c>
      <c r="E10" s="16">
        <v>2092.6999999999994</v>
      </c>
      <c r="F10" s="16">
        <v>798.94474822000006</v>
      </c>
      <c r="G10" s="16">
        <v>677.71447352000018</v>
      </c>
      <c r="H10" s="16">
        <v>855.64077825999982</v>
      </c>
      <c r="I10" s="16">
        <v>4424.9999999999991</v>
      </c>
      <c r="J10" s="16">
        <v>810.50632198666688</v>
      </c>
      <c r="K10" s="16">
        <v>738.69053534666682</v>
      </c>
      <c r="L10" s="16">
        <v>741.80314266666676</v>
      </c>
      <c r="M10" s="16">
        <v>6715.9999999999991</v>
      </c>
      <c r="N10" s="16">
        <v>746.92572302333349</v>
      </c>
      <c r="O10" s="16">
        <v>802.3838213833335</v>
      </c>
      <c r="P10" s="16">
        <v>1241.3904555933332</v>
      </c>
      <c r="Q10" s="17">
        <v>9506.6999999999989</v>
      </c>
      <c r="R10" s="18"/>
    </row>
    <row r="11" spans="1:1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2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25">
      <c r="A13" s="12" t="s">
        <v>21</v>
      </c>
      <c r="B13" s="13">
        <v>18.567711790833243</v>
      </c>
      <c r="C13" s="13">
        <v>-115.84906138916688</v>
      </c>
      <c r="D13" s="13">
        <v>7.7515588608329722</v>
      </c>
      <c r="E13" s="13">
        <v>-89.529790737500662</v>
      </c>
      <c r="F13" s="13">
        <v>120.38334417416672</v>
      </c>
      <c r="G13" s="13">
        <v>52.241627744166578</v>
      </c>
      <c r="H13" s="13">
        <v>1.996888884166367</v>
      </c>
      <c r="I13" s="13">
        <v>85.092070064999007</v>
      </c>
      <c r="J13" s="13">
        <v>-79.22054208916677</v>
      </c>
      <c r="K13" s="13">
        <v>103.89862066083322</v>
      </c>
      <c r="L13" s="13">
        <v>-34.365075769166936</v>
      </c>
      <c r="M13" s="13">
        <v>75.405072867498518</v>
      </c>
      <c r="N13" s="13">
        <v>12.572160270833194</v>
      </c>
      <c r="O13" s="13">
        <v>-110.27675036916679</v>
      </c>
      <c r="P13" s="13">
        <v>-429.10048276916694</v>
      </c>
      <c r="Q13" s="13">
        <v>-451.40000000000236</v>
      </c>
      <c r="R13" s="19"/>
    </row>
    <row r="14" spans="1:18" ht="15.75" customHeight="1" x14ac:dyDescent="0.25">
      <c r="A14" s="2" t="s">
        <v>22</v>
      </c>
      <c r="B14" s="15">
        <v>453.49939765416656</v>
      </c>
      <c r="C14" s="15">
        <v>359.79901117416659</v>
      </c>
      <c r="D14" s="15">
        <v>449.17213623416654</v>
      </c>
      <c r="E14" s="15">
        <v>1262.4705450624997</v>
      </c>
      <c r="F14" s="15">
        <v>591.64982846750001</v>
      </c>
      <c r="G14" s="15">
        <v>442.64556683749987</v>
      </c>
      <c r="H14" s="15">
        <v>502.77424217749984</v>
      </c>
      <c r="I14" s="15">
        <v>2799.540182544999</v>
      </c>
      <c r="J14" s="15">
        <v>376.6306628074999</v>
      </c>
      <c r="K14" s="15">
        <v>521.4727525175</v>
      </c>
      <c r="L14" s="15">
        <v>372.76514315749978</v>
      </c>
      <c r="M14" s="15">
        <v>4070.4087410274988</v>
      </c>
      <c r="N14" s="15">
        <v>460.02247976083328</v>
      </c>
      <c r="O14" s="15">
        <v>378.33789951083332</v>
      </c>
      <c r="P14" s="15">
        <v>414.43087970083315</v>
      </c>
      <c r="Q14" s="17">
        <v>5323.1999999999989</v>
      </c>
      <c r="R14" s="19"/>
    </row>
    <row r="15" spans="1:18" ht="15.75" customHeight="1" x14ac:dyDescent="0.25">
      <c r="A15" s="2" t="s">
        <v>23</v>
      </c>
      <c r="B15" s="15">
        <v>434.93168586333331</v>
      </c>
      <c r="C15" s="15">
        <v>475.64807256333347</v>
      </c>
      <c r="D15" s="15">
        <v>441.42057737333357</v>
      </c>
      <c r="E15" s="15">
        <v>1352.0003358000004</v>
      </c>
      <c r="F15" s="15">
        <v>471.26648429333329</v>
      </c>
      <c r="G15" s="15">
        <v>390.40393909333329</v>
      </c>
      <c r="H15" s="15">
        <v>500.77735329333348</v>
      </c>
      <c r="I15" s="15">
        <v>2714.4481124800004</v>
      </c>
      <c r="J15" s="15">
        <v>455.85120489666667</v>
      </c>
      <c r="K15" s="15">
        <v>417.57413185666678</v>
      </c>
      <c r="L15" s="15">
        <v>407.13021892666671</v>
      </c>
      <c r="M15" s="15">
        <v>3995.0036681600009</v>
      </c>
      <c r="N15" s="15">
        <v>447.45031949000008</v>
      </c>
      <c r="O15" s="15">
        <v>488.61464988000012</v>
      </c>
      <c r="P15" s="15">
        <v>843.53136247000009</v>
      </c>
      <c r="Q15" s="17">
        <v>5774.6000000000013</v>
      </c>
      <c r="R15" s="19"/>
    </row>
    <row r="16" spans="1:1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2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25">
      <c r="A18" s="12" t="str">
        <f>A13</f>
        <v>Overall balance</v>
      </c>
      <c r="B18" s="13">
        <v>15.023237583333383</v>
      </c>
      <c r="C18" s="13">
        <v>14.007460583333398</v>
      </c>
      <c r="D18" s="13">
        <v>25.72260858333334</v>
      </c>
      <c r="E18" s="13">
        <v>54.753306750000093</v>
      </c>
      <c r="F18" s="13">
        <v>-1.6711144166666543</v>
      </c>
      <c r="G18" s="13">
        <v>20.564059583333318</v>
      </c>
      <c r="H18" s="13">
        <v>-13.115921416666623</v>
      </c>
      <c r="I18" s="13">
        <v>60.530330500000133</v>
      </c>
      <c r="J18" s="13">
        <v>-17.978116416666637</v>
      </c>
      <c r="K18" s="13">
        <v>9.5210705833333975</v>
      </c>
      <c r="L18" s="13">
        <v>3.4680015833334039</v>
      </c>
      <c r="M18" s="13">
        <v>55.541286250000297</v>
      </c>
      <c r="N18" s="13">
        <v>5.2200525833333131</v>
      </c>
      <c r="O18" s="13">
        <v>26.564205583333376</v>
      </c>
      <c r="P18" s="13">
        <v>-35.325544416666673</v>
      </c>
      <c r="Q18" s="13">
        <v>52</v>
      </c>
      <c r="R18" s="14"/>
    </row>
    <row r="19" spans="1:18" ht="15.75" customHeight="1" x14ac:dyDescent="0.25">
      <c r="A19" s="2" t="str">
        <f>A14</f>
        <v>Total revenue/inflows</v>
      </c>
      <c r="B19" s="15">
        <v>174.33260816666666</v>
      </c>
      <c r="C19" s="15">
        <v>201.76768216666667</v>
      </c>
      <c r="D19" s="15">
        <v>220.01838816666665</v>
      </c>
      <c r="E19" s="15">
        <v>596.11867849999999</v>
      </c>
      <c r="F19" s="15">
        <v>202.99509449999996</v>
      </c>
      <c r="G19" s="15">
        <v>222.85383749999997</v>
      </c>
      <c r="H19" s="15">
        <v>238.84436849999997</v>
      </c>
      <c r="I19" s="15">
        <v>1260.8119789999998</v>
      </c>
      <c r="J19" s="15">
        <v>193.72752249999999</v>
      </c>
      <c r="K19" s="15">
        <v>185.57592349999999</v>
      </c>
      <c r="L19" s="15">
        <v>185.83934450000001</v>
      </c>
      <c r="M19" s="15">
        <v>1825.9547694999999</v>
      </c>
      <c r="N19" s="15">
        <v>214.6758858333333</v>
      </c>
      <c r="O19" s="15">
        <v>232.17046783333333</v>
      </c>
      <c r="P19" s="15">
        <v>245.3988768333333</v>
      </c>
      <c r="Q19" s="17">
        <v>2518.1999999999998</v>
      </c>
      <c r="R19" s="16"/>
    </row>
    <row r="20" spans="1:18" ht="15.75" customHeight="1" x14ac:dyDescent="0.25">
      <c r="A20" s="2" t="str">
        <f>A15</f>
        <v>Total expenditure/ outflows</v>
      </c>
      <c r="B20" s="15">
        <v>159.30937058333328</v>
      </c>
      <c r="C20" s="15">
        <v>187.76022158333328</v>
      </c>
      <c r="D20" s="15">
        <v>194.29577958333331</v>
      </c>
      <c r="E20" s="15">
        <v>541.36537174999989</v>
      </c>
      <c r="F20" s="15">
        <v>204.66620891666662</v>
      </c>
      <c r="G20" s="15">
        <v>202.28977791666665</v>
      </c>
      <c r="H20" s="15">
        <v>251.9602899166666</v>
      </c>
      <c r="I20" s="15">
        <v>1200.2816484999998</v>
      </c>
      <c r="J20" s="15">
        <v>211.70563891666663</v>
      </c>
      <c r="K20" s="15">
        <v>176.05485291666659</v>
      </c>
      <c r="L20" s="15">
        <v>182.37134291666661</v>
      </c>
      <c r="M20" s="15">
        <v>1770.4134832499997</v>
      </c>
      <c r="N20" s="15">
        <v>209.45583324999998</v>
      </c>
      <c r="O20" s="15">
        <v>205.60626224999996</v>
      </c>
      <c r="P20" s="15">
        <v>280.72442124999998</v>
      </c>
      <c r="Q20" s="17">
        <v>2466.1999999999998</v>
      </c>
      <c r="R20" s="16"/>
    </row>
    <row r="21" spans="1:18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2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25">
      <c r="A23" s="12" t="str">
        <f>A13</f>
        <v>Overall balance</v>
      </c>
      <c r="B23" s="13">
        <v>25.732171935833378</v>
      </c>
      <c r="C23" s="13">
        <v>-8.3022062941665808</v>
      </c>
      <c r="D23" s="13">
        <v>-40.306105534166505</v>
      </c>
      <c r="E23" s="13">
        <v>-22.876139892499623</v>
      </c>
      <c r="F23" s="13">
        <v>6.3330067258334282</v>
      </c>
      <c r="G23" s="13">
        <v>34.481935045833382</v>
      </c>
      <c r="H23" s="13">
        <v>-24.000321204166568</v>
      </c>
      <c r="I23" s="13">
        <v>-6.0615193249993808</v>
      </c>
      <c r="J23" s="13">
        <v>28.914484955833331</v>
      </c>
      <c r="K23" s="13">
        <v>21.50522919583338</v>
      </c>
      <c r="L23" s="13">
        <v>-24.302601324166574</v>
      </c>
      <c r="M23" s="13">
        <v>20.055593502500756</v>
      </c>
      <c r="N23" s="13">
        <v>19.663400585833358</v>
      </c>
      <c r="O23" s="13">
        <v>-5.3596453141666132</v>
      </c>
      <c r="P23" s="13">
        <v>2.0406497658333649</v>
      </c>
      <c r="Q23" s="13">
        <v>36.399998540000524</v>
      </c>
      <c r="R23" s="14"/>
    </row>
    <row r="24" spans="1:18" ht="15.75" customHeight="1" x14ac:dyDescent="0.25">
      <c r="A24" s="2" t="str">
        <f>A14</f>
        <v>Total revenue/inflows</v>
      </c>
      <c r="B24" s="15">
        <v>174.49024843500001</v>
      </c>
      <c r="C24" s="15">
        <v>177.79225473500003</v>
      </c>
      <c r="D24" s="15">
        <v>183.12964422500008</v>
      </c>
      <c r="E24" s="15">
        <v>535.41214739500015</v>
      </c>
      <c r="F24" s="15">
        <v>194.59469156500006</v>
      </c>
      <c r="G24" s="15">
        <v>181.53898338500002</v>
      </c>
      <c r="H24" s="15">
        <v>180.68756121500004</v>
      </c>
      <c r="I24" s="15">
        <v>1092.2333835600002</v>
      </c>
      <c r="J24" s="15">
        <v>213.14282585499998</v>
      </c>
      <c r="K24" s="15">
        <v>192.22590947500004</v>
      </c>
      <c r="L24" s="15">
        <v>179.16901676500001</v>
      </c>
      <c r="M24" s="15">
        <v>1676.7711356550001</v>
      </c>
      <c r="N24" s="15">
        <v>192.51615569500001</v>
      </c>
      <c r="O24" s="15">
        <v>183.36828715499999</v>
      </c>
      <c r="P24" s="15">
        <v>210.84442235500003</v>
      </c>
      <c r="Q24" s="17">
        <v>2263.50000086</v>
      </c>
      <c r="R24" s="16"/>
    </row>
    <row r="25" spans="1:18" ht="15.75" customHeight="1" x14ac:dyDescent="0.25">
      <c r="A25" s="2" t="str">
        <f>A15</f>
        <v>Total expenditure/ outflows</v>
      </c>
      <c r="B25" s="15">
        <v>148.75807649916663</v>
      </c>
      <c r="C25" s="15">
        <v>186.09446102916661</v>
      </c>
      <c r="D25" s="15">
        <v>223.43574975916658</v>
      </c>
      <c r="E25" s="15">
        <v>558.28828728749977</v>
      </c>
      <c r="F25" s="15">
        <v>188.26168483916663</v>
      </c>
      <c r="G25" s="15">
        <v>147.05704833916664</v>
      </c>
      <c r="H25" s="15">
        <v>204.68788241916661</v>
      </c>
      <c r="I25" s="15">
        <v>1098.2949028849996</v>
      </c>
      <c r="J25" s="15">
        <v>184.22834089916665</v>
      </c>
      <c r="K25" s="15">
        <v>170.72068027916666</v>
      </c>
      <c r="L25" s="15">
        <v>203.47161808916658</v>
      </c>
      <c r="M25" s="15">
        <v>1656.7155421524994</v>
      </c>
      <c r="N25" s="15">
        <v>172.85275510916665</v>
      </c>
      <c r="O25" s="15">
        <v>188.7279324691666</v>
      </c>
      <c r="P25" s="15">
        <v>208.80377258916667</v>
      </c>
      <c r="Q25" s="17">
        <v>2227.1000023199995</v>
      </c>
      <c r="R25" s="16"/>
    </row>
    <row r="26" spans="1:18" ht="33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2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2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2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25">
      <c r="A32" s="25"/>
    </row>
  </sheetData>
  <sheetProtection algorithmName="SHA-512" hashValue="ZIlij/8TYEoSnUZw+L0vmVSE/GwAXN2qd6j0J6z2jN0z8rBuRK4a/P69zkGsjY/r7KLrlN6yczTj9Al6B3Mafw==" saltValue="O08zL8JbOZmzh2LH8scVyA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2024-02-22T14:07:26Z</dcterms:created>
  <dcterms:modified xsi:type="dcterms:W3CDTF">2024-02-22T14:08:38Z</dcterms:modified>
</cp:coreProperties>
</file>