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Februāris_2024\2016.gads\"/>
    </mc:Choice>
  </mc:AlternateContent>
  <xr:revisionPtr revIDLastSave="0" documentId="8_{AA1FA61B-5626-4782-AF1A-6EF977BD899D}" xr6:coauthVersionLast="47" xr6:coauthVersionMax="47" xr10:uidLastSave="{00000000-0000-0000-0000-000000000000}"/>
  <bookViews>
    <workbookView xWindow="-120" yWindow="-120" windowWidth="29040" windowHeight="15720" xr2:uid="{B0D97C63-DC13-48B0-9B50-DBE7EC1894CA}"/>
  </bookViews>
  <sheets>
    <sheet name="Mēneša_atskaite_publicēt_ENG" sheetId="1" r:id="rId1"/>
  </sheets>
  <externalReferences>
    <externalReference r:id="rId2"/>
  </externalReferences>
  <definedNames>
    <definedName name="_ftn1" localSheetId="0">Mēneša_atskaite_publicēt_ENG!#REF!</definedName>
    <definedName name="_ftnref1" localSheetId="0">Mēneša_atskaite_publicēt_ENG!#REF!</definedName>
    <definedName name="LAUKUMS">'[1]NoCSP21.10.2013'!$D$2:$E$11061</definedName>
    <definedName name="_xlnm.Print_Area" localSheetId="0">Mēneša_atskaite_publicēt_ENG!$A$1:$R$27</definedName>
    <definedName name="sektors">'[1]NoCSP21.10.2013'!$B$1:$I$11061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3" i="1"/>
  <c r="A22" i="1"/>
  <c r="A19" i="1"/>
  <c r="A18" i="1"/>
  <c r="A17" i="1"/>
</calcChain>
</file>

<file path=xl/sharedStrings.xml><?xml version="1.0" encoding="utf-8"?>
<sst xmlns="http://schemas.openxmlformats.org/spreadsheetml/2006/main" count="33" uniqueCount="30">
  <si>
    <t>Published: January 31, 2017</t>
  </si>
  <si>
    <t>Updated: February 23, 2024</t>
  </si>
  <si>
    <r>
      <t xml:space="preserve">Fiscal data of the General government </t>
    </r>
    <r>
      <rPr>
        <b/>
        <vertAlign val="superscript"/>
        <sz val="14"/>
        <color theme="4" tint="-0.249977111117893"/>
        <rFont val="Calibri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</si>
  <si>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</si>
  <si>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</si>
  <si>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</si>
  <si>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</si>
  <si>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</si>
  <si>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</si>
  <si>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</si>
  <si>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</si>
  <si>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</si>
  <si>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</si>
  <si>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</si>
  <si>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</si>
  <si>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</si>
  <si>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</si>
  <si>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</si>
  <si>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</si>
  <si>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</si>
  <si>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</si>
  <si>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</si>
  <si>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</si>
  <si>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</si>
  <si>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 xml:space="preserve">Central Government </t>
  </si>
  <si>
    <t>Local Government</t>
  </si>
  <si>
    <t>Social Security Government</t>
  </si>
  <si>
    <r>
      <rPr>
        <vertAlign val="superscript"/>
        <sz val="11"/>
        <color theme="1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</si>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</sst>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4" tint="-0.249977111117893"/>
      <name val="Calibri"/>
      <family val="2"/>
      <charset val="186"/>
      <scheme val="minor"/>
    </font>
    <font>
      <b/>
      <vertAlign val="superscript"/>
      <sz val="14"/>
      <color theme="4" tint="-0.249977111117893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3" tint="0.3999755851924192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1"/>
      <color theme="1"/>
      <name val="Calibri Light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2" fillId="2" borderId="0" xfId="1" applyFont="1" applyFill="1"/>
    <xf numFmtId="0" fontId="8" fillId="2" borderId="0" xfId="1" applyFont="1" applyFill="1" applyAlignment="1">
      <alignment horizontal="right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/>
    <xf numFmtId="0" fontId="14" fillId="0" borderId="0" xfId="0" applyFont="1"/>
  </cellXfs>
  <cellStyles count="2">
    <cellStyle name="Normal" xfId="0" builtinId="0"/>
    <cellStyle name="Normal 5" xfId="1" xr:uid="{48C61F0F-49B2-47BF-9BE4-227D32680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2277-5678-4186-BD20-44A928B0C219}">
  <sheetPr>
    <tabColor rgb="FF7030A0"/>
    <pageSetUpPr fitToPage="1"/>
  </sheetPr>
  <dimension ref="A1:R31"/>
  <sheetViews>
    <sheetView tabSelected="1" zoomScale="90" zoomScaleNormal="90" zoomScaleSheetLayoutView="100" zoomScalePageLayoutView="70" workbookViewId="0">
      <selection activeCell="Q14" sqref="Q14"/>
    </sheetView>
  </sheetViews>
  <sheetFormatPr defaultRowHeight="15" x14ac:dyDescent="0.25"/>
  <cols>
    <col min="1" max="1" width="32" style="2" customWidth="1"/>
    <col min="2" max="11" width="7.75" style="2" customWidth="1"/>
    <col min="12" max="13" width="9.375" style="2" customWidth="1"/>
    <col min="14" max="14" width="8.375" style="2" customWidth="1"/>
    <col min="15" max="15" width="8.875" style="2" customWidth="1"/>
    <col min="16" max="16" width="9.5" style="2" customWidth="1"/>
    <col min="17" max="17" width="8.375" style="2" customWidth="1"/>
    <col min="18" max="18" width="2.125" style="2" customWidth="1"/>
    <col min="19" max="1027" width="10.75" style="2" customWidth="1"/>
    <col min="1028" max="16384" width="9" style="2"/>
  </cols>
  <sheetData>
    <row r="1" spans="1:18" x14ac:dyDescent="0.25">
      <c r="A1" s="1"/>
      <c r="O1" s="3"/>
      <c r="P1" s="3"/>
      <c r="Q1" s="3" t="s">
        <v>0</v>
      </c>
    </row>
    <row r="2" spans="1:18" x14ac:dyDescent="0.25">
      <c r="A2" s="1"/>
      <c r="O2" s="3"/>
      <c r="P2" s="3"/>
      <c r="Q2" s="3" t="s">
        <v>1</v>
      </c>
    </row>
    <row r="3" spans="1:18" ht="29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25">
      <c r="A4" s="6"/>
      <c r="H4" s="7">
        <v>2016</v>
      </c>
      <c r="Q4" s="8" t="s">
        <v>3</v>
      </c>
    </row>
    <row r="5" spans="1:18" x14ac:dyDescent="0.25">
      <c r="A5" s="9"/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19</v>
      </c>
    </row>
    <row r="6" spans="1:18" x14ac:dyDescent="0.25">
      <c r="A6" s="6" t="s">
        <v>20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8" s="12" customFormat="1" x14ac:dyDescent="0.25">
      <c r="A7" s="12" t="s">
        <v>21</v>
      </c>
      <c r="B7" s="13">
        <v>146.5616594566668</v>
      </c>
      <c r="C7" s="13">
        <v>81.231939796666779</v>
      </c>
      <c r="D7" s="13">
        <v>-60.993599253333059</v>
      </c>
      <c r="E7" s="13">
        <v>166.80000000000064</v>
      </c>
      <c r="F7" s="13">
        <v>9.4411946099997976</v>
      </c>
      <c r="G7" s="13">
        <v>167.95110981000016</v>
      </c>
      <c r="H7" s="13">
        <v>16.207695580000291</v>
      </c>
      <c r="I7" s="13">
        <v>360.40000000000089</v>
      </c>
      <c r="J7" s="13">
        <v>13.160941826666317</v>
      </c>
      <c r="K7" s="13">
        <v>33.72301730666652</v>
      </c>
      <c r="L7" s="13">
        <v>45.716040866667072</v>
      </c>
      <c r="M7" s="13">
        <v>453.00000000000091</v>
      </c>
      <c r="N7" s="13">
        <v>-85.383111819999613</v>
      </c>
      <c r="O7" s="13">
        <v>-113.66020239000022</v>
      </c>
      <c r="P7" s="13">
        <v>-259.85668579000037</v>
      </c>
      <c r="Q7" s="13">
        <v>-5.8999999999992951</v>
      </c>
      <c r="R7" s="14"/>
    </row>
    <row r="8" spans="1:18" ht="15.75" customHeight="1" x14ac:dyDescent="0.25">
      <c r="A8" s="2" t="s">
        <v>22</v>
      </c>
      <c r="B8" s="15">
        <v>730.88786868666682</v>
      </c>
      <c r="C8" s="15">
        <v>815.09885598666676</v>
      </c>
      <c r="D8" s="15">
        <v>676.41327532666685</v>
      </c>
      <c r="E8" s="15">
        <v>2222.4000000000005</v>
      </c>
      <c r="F8" s="15">
        <v>817.49346435333314</v>
      </c>
      <c r="G8" s="15">
        <v>880.19082134333348</v>
      </c>
      <c r="H8" s="15">
        <v>780.41571430333352</v>
      </c>
      <c r="I8" s="15">
        <v>4700.5000000000009</v>
      </c>
      <c r="J8" s="15">
        <v>811.55063850999966</v>
      </c>
      <c r="K8" s="15">
        <v>807.29181320999999</v>
      </c>
      <c r="L8" s="15">
        <v>790.85754828000029</v>
      </c>
      <c r="M8" s="15">
        <v>7110.2000000000016</v>
      </c>
      <c r="N8" s="15">
        <v>774.99327219000031</v>
      </c>
      <c r="O8" s="16">
        <v>757.47089009000001</v>
      </c>
      <c r="P8" s="16">
        <v>875.33583771999963</v>
      </c>
      <c r="Q8" s="17">
        <v>9518.0000000000018</v>
      </c>
      <c r="R8" s="18"/>
    </row>
    <row r="9" spans="1:18" ht="15.75" customHeight="1" x14ac:dyDescent="0.25">
      <c r="A9" s="2" t="s">
        <v>23</v>
      </c>
      <c r="B9" s="16">
        <v>584.32620923000002</v>
      </c>
      <c r="C9" s="16">
        <v>733.86691618999998</v>
      </c>
      <c r="D9" s="16">
        <v>737.40687457999991</v>
      </c>
      <c r="E9" s="16">
        <v>2055.6</v>
      </c>
      <c r="F9" s="16">
        <v>808.05226974333334</v>
      </c>
      <c r="G9" s="16">
        <v>712.23971153333332</v>
      </c>
      <c r="H9" s="16">
        <v>764.20801872333323</v>
      </c>
      <c r="I9" s="16">
        <v>4340.1000000000004</v>
      </c>
      <c r="J9" s="16">
        <v>798.38969668333334</v>
      </c>
      <c r="K9" s="16">
        <v>773.56879590333347</v>
      </c>
      <c r="L9" s="16">
        <v>745.14150741333322</v>
      </c>
      <c r="M9" s="16">
        <v>6657.2000000000007</v>
      </c>
      <c r="N9" s="16">
        <v>860.37638400999992</v>
      </c>
      <c r="O9" s="16">
        <v>871.13109248000023</v>
      </c>
      <c r="P9" s="16">
        <v>1135.19252351</v>
      </c>
      <c r="Q9" s="17">
        <v>9523.9000000000015</v>
      </c>
      <c r="R9" s="18"/>
    </row>
    <row r="10" spans="1:18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3"/>
      <c r="R10" s="16"/>
    </row>
    <row r="11" spans="1:18" x14ac:dyDescent="0.25">
      <c r="A11" s="6" t="s">
        <v>24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s="12" customFormat="1" x14ac:dyDescent="0.25">
      <c r="A12" s="12" t="s">
        <v>21</v>
      </c>
      <c r="B12" s="13">
        <v>69.960393164166987</v>
      </c>
      <c r="C12" s="13">
        <v>46.213193874166961</v>
      </c>
      <c r="D12" s="13">
        <v>-102.42596548583322</v>
      </c>
      <c r="E12" s="13">
        <v>13.747621552500732</v>
      </c>
      <c r="F12" s="13">
        <v>-23.423307885833083</v>
      </c>
      <c r="G12" s="13">
        <v>152.82700278416695</v>
      </c>
      <c r="H12" s="13">
        <v>15.273651384166897</v>
      </c>
      <c r="I12" s="13">
        <v>158.4249678350015</v>
      </c>
      <c r="J12" s="13">
        <v>10.391689317500209</v>
      </c>
      <c r="K12" s="13">
        <v>52.476876107500289</v>
      </c>
      <c r="L12" s="13">
        <v>91.052776307500153</v>
      </c>
      <c r="M12" s="13">
        <v>312.34630956750289</v>
      </c>
      <c r="N12" s="13">
        <v>-63.430612089166573</v>
      </c>
      <c r="O12" s="13">
        <v>-73.742968259166275</v>
      </c>
      <c r="P12" s="13">
        <v>-198.37272921916673</v>
      </c>
      <c r="Q12" s="13">
        <v>-23.199999999996692</v>
      </c>
      <c r="R12" s="19"/>
    </row>
    <row r="13" spans="1:18" ht="15.75" customHeight="1" x14ac:dyDescent="0.25">
      <c r="A13" s="2" t="s">
        <v>22</v>
      </c>
      <c r="B13" s="15">
        <v>463.84319220250012</v>
      </c>
      <c r="C13" s="15">
        <v>523.58179192250009</v>
      </c>
      <c r="D13" s="15">
        <v>364.54253660249998</v>
      </c>
      <c r="E13" s="15">
        <v>1351.9675207275002</v>
      </c>
      <c r="F13" s="15">
        <v>473.83076028916668</v>
      </c>
      <c r="G13" s="15">
        <v>540.98239900916678</v>
      </c>
      <c r="H13" s="15">
        <v>448.04200557916676</v>
      </c>
      <c r="I13" s="15">
        <v>2814.8226856050005</v>
      </c>
      <c r="J13" s="15">
        <v>432.35902635250005</v>
      </c>
      <c r="K13" s="15">
        <v>434.66819094250008</v>
      </c>
      <c r="L13" s="15">
        <v>450.64824532250003</v>
      </c>
      <c r="M13" s="15">
        <v>4132.4981482225012</v>
      </c>
      <c r="N13" s="15">
        <v>467.39996995250004</v>
      </c>
      <c r="O13" s="15">
        <v>425.71640218250013</v>
      </c>
      <c r="P13" s="15">
        <v>510.98547964250014</v>
      </c>
      <c r="Q13" s="17">
        <v>5536.6000000000013</v>
      </c>
      <c r="R13" s="19"/>
    </row>
    <row r="14" spans="1:18" ht="15.75" customHeight="1" x14ac:dyDescent="0.25">
      <c r="A14" s="2" t="s">
        <v>23</v>
      </c>
      <c r="B14" s="15">
        <v>393.88279903833313</v>
      </c>
      <c r="C14" s="15">
        <v>477.36859804833313</v>
      </c>
      <c r="D14" s="15">
        <v>466.9685020883332</v>
      </c>
      <c r="E14" s="15">
        <v>1338.2198991749995</v>
      </c>
      <c r="F14" s="15">
        <v>497.25406817499976</v>
      </c>
      <c r="G14" s="15">
        <v>388.15539622499983</v>
      </c>
      <c r="H14" s="15">
        <v>432.76835419499986</v>
      </c>
      <c r="I14" s="15">
        <v>2656.397717769999</v>
      </c>
      <c r="J14" s="15">
        <v>421.96733703499984</v>
      </c>
      <c r="K14" s="15">
        <v>382.19131483499979</v>
      </c>
      <c r="L14" s="15">
        <v>359.59546901499988</v>
      </c>
      <c r="M14" s="15">
        <v>3820.1518386549983</v>
      </c>
      <c r="N14" s="15">
        <v>530.83058204166662</v>
      </c>
      <c r="O14" s="15">
        <v>499.45937044166641</v>
      </c>
      <c r="P14" s="15">
        <v>709.35820886166687</v>
      </c>
      <c r="Q14" s="17">
        <v>5559.7999999999984</v>
      </c>
      <c r="R14" s="19"/>
    </row>
    <row r="15" spans="1:18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3"/>
      <c r="R15" s="19"/>
    </row>
    <row r="16" spans="1:18" x14ac:dyDescent="0.25">
      <c r="A16" s="20" t="s">
        <v>25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s="12" customFormat="1" x14ac:dyDescent="0.25">
      <c r="A17" s="12" t="str">
        <f>A12</f>
        <v>Overall balance</v>
      </c>
      <c r="B17" s="13">
        <v>43.773453416666598</v>
      </c>
      <c r="C17" s="13">
        <v>20.716662416666594</v>
      </c>
      <c r="D17" s="13">
        <v>43.093417416666625</v>
      </c>
      <c r="E17" s="13">
        <v>107.58353324999985</v>
      </c>
      <c r="F17" s="13">
        <v>13.951260083333295</v>
      </c>
      <c r="G17" s="13">
        <v>10.455097083333328</v>
      </c>
      <c r="H17" s="13">
        <v>-10.127160916666725</v>
      </c>
      <c r="I17" s="13">
        <v>121.86272949999974</v>
      </c>
      <c r="J17" s="13">
        <v>-20.498512583333394</v>
      </c>
      <c r="K17" s="13">
        <v>14.347312416666597</v>
      </c>
      <c r="L17" s="13">
        <v>-18.733810583333394</v>
      </c>
      <c r="M17" s="13">
        <v>96.977718749999894</v>
      </c>
      <c r="N17" s="13">
        <v>-2.6811825833333671</v>
      </c>
      <c r="O17" s="13">
        <v>13.488823416666605</v>
      </c>
      <c r="P17" s="13">
        <v>-65.885359583333411</v>
      </c>
      <c r="Q17" s="13">
        <v>41.899999999999721</v>
      </c>
      <c r="R17" s="14"/>
    </row>
    <row r="18" spans="1:18" ht="15.75" customHeight="1" x14ac:dyDescent="0.25">
      <c r="A18" s="2" t="str">
        <f>A13</f>
        <v>Total revenue/inflows</v>
      </c>
      <c r="B18" s="15">
        <v>197.59029308333331</v>
      </c>
      <c r="C18" s="15">
        <v>216.0300140833333</v>
      </c>
      <c r="D18" s="15">
        <v>240.9783190833333</v>
      </c>
      <c r="E18" s="15">
        <v>654.59862624999994</v>
      </c>
      <c r="F18" s="15">
        <v>216.7944440833333</v>
      </c>
      <c r="G18" s="15">
        <v>218.86177708333335</v>
      </c>
      <c r="H18" s="15">
        <v>245.58046708333333</v>
      </c>
      <c r="I18" s="15">
        <v>1335.8353145000001</v>
      </c>
      <c r="J18" s="15">
        <v>194.86208508333331</v>
      </c>
      <c r="K18" s="15">
        <v>195.5256250833333</v>
      </c>
      <c r="L18" s="15">
        <v>176.00916808333332</v>
      </c>
      <c r="M18" s="15">
        <v>1902.2321927500002</v>
      </c>
      <c r="N18" s="15">
        <v>231.59711675</v>
      </c>
      <c r="O18" s="15">
        <v>240.90940175</v>
      </c>
      <c r="P18" s="15">
        <v>240.96128874999999</v>
      </c>
      <c r="Q18" s="17">
        <v>2615.7000000000007</v>
      </c>
      <c r="R18" s="16"/>
    </row>
    <row r="19" spans="1:18" ht="15.75" customHeight="1" x14ac:dyDescent="0.25">
      <c r="A19" s="2" t="str">
        <f>A14</f>
        <v>Total expenditure/ outflows</v>
      </c>
      <c r="B19" s="15">
        <v>153.81683966666671</v>
      </c>
      <c r="C19" s="15">
        <v>195.3133516666667</v>
      </c>
      <c r="D19" s="15">
        <v>197.88490166666668</v>
      </c>
      <c r="E19" s="15">
        <v>547.01509300000009</v>
      </c>
      <c r="F19" s="15">
        <v>202.84318400000001</v>
      </c>
      <c r="G19" s="15">
        <v>208.40668000000002</v>
      </c>
      <c r="H19" s="15">
        <v>255.70762800000006</v>
      </c>
      <c r="I19" s="15">
        <v>1213.9725850000002</v>
      </c>
      <c r="J19" s="15">
        <v>215.36059766666671</v>
      </c>
      <c r="K19" s="15">
        <v>181.1783126666667</v>
      </c>
      <c r="L19" s="15">
        <v>194.74297866666672</v>
      </c>
      <c r="M19" s="15">
        <v>1805.2544740000003</v>
      </c>
      <c r="N19" s="15">
        <v>234.27829933333336</v>
      </c>
      <c r="O19" s="15">
        <v>227.4205783333334</v>
      </c>
      <c r="P19" s="15">
        <v>306.84664833333341</v>
      </c>
      <c r="Q19" s="17">
        <v>2573.8000000000002</v>
      </c>
      <c r="R19" s="16"/>
    </row>
    <row r="20" spans="1:18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3"/>
      <c r="R20" s="16"/>
    </row>
    <row r="21" spans="1:18" x14ac:dyDescent="0.25">
      <c r="A21" s="20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s="12" customFormat="1" x14ac:dyDescent="0.25">
      <c r="A22" s="12" t="str">
        <f>A12</f>
        <v>Overall balance</v>
      </c>
      <c r="B22" s="13">
        <v>3.57044253333342</v>
      </c>
      <c r="C22" s="13">
        <v>-16.178935736666631</v>
      </c>
      <c r="D22" s="13">
        <v>-31.8696453266665</v>
      </c>
      <c r="E22" s="13">
        <v>-44.478138529999683</v>
      </c>
      <c r="F22" s="13">
        <v>5.9757167733334597</v>
      </c>
      <c r="G22" s="13">
        <v>-7.9309555666665688</v>
      </c>
      <c r="H22" s="13">
        <v>-1.8754670166665335</v>
      </c>
      <c r="I22" s="13">
        <v>-48.308844339999325</v>
      </c>
      <c r="J22" s="13">
        <v>37.342912233333379</v>
      </c>
      <c r="K22" s="13">
        <v>-19.094883526666564</v>
      </c>
      <c r="L22" s="13">
        <v>-11.97209661666659</v>
      </c>
      <c r="M22" s="13">
        <v>-42.032912249998844</v>
      </c>
      <c r="N22" s="13">
        <v>9.3293677833333675</v>
      </c>
      <c r="O22" s="13">
        <v>-25.375004946666508</v>
      </c>
      <c r="P22" s="13">
        <v>32.969538223333444</v>
      </c>
      <c r="Q22" s="13">
        <v>-25.10901118999854</v>
      </c>
      <c r="R22" s="14"/>
    </row>
    <row r="23" spans="1:18" ht="15.75" customHeight="1" x14ac:dyDescent="0.25">
      <c r="A23" s="2" t="str">
        <f>A13</f>
        <v>Total revenue/inflows</v>
      </c>
      <c r="B23" s="15">
        <v>175.57212735333331</v>
      </c>
      <c r="C23" s="15">
        <v>179.44997846333334</v>
      </c>
      <c r="D23" s="15">
        <v>180.15578821333338</v>
      </c>
      <c r="E23" s="15">
        <v>535.17789403000006</v>
      </c>
      <c r="F23" s="15">
        <v>202.68579729333337</v>
      </c>
      <c r="G23" s="15">
        <v>183.60271567333336</v>
      </c>
      <c r="H23" s="15">
        <v>191.69566110333338</v>
      </c>
      <c r="I23" s="15">
        <v>1113.1620681000002</v>
      </c>
      <c r="J23" s="15">
        <v>211.77496608333328</v>
      </c>
      <c r="K23" s="15">
        <v>191.27799344333337</v>
      </c>
      <c r="L23" s="15">
        <v>183.54770454333334</v>
      </c>
      <c r="M23" s="15">
        <v>1699.7627321700002</v>
      </c>
      <c r="N23" s="15">
        <v>187.68009521333335</v>
      </c>
      <c r="O23" s="15">
        <v>186.45089163333341</v>
      </c>
      <c r="P23" s="15">
        <v>217.69726816333335</v>
      </c>
      <c r="Q23" s="17">
        <v>2291.5909871800004</v>
      </c>
      <c r="R23" s="16"/>
    </row>
    <row r="24" spans="1:18" ht="15.75" customHeight="1" x14ac:dyDescent="0.25">
      <c r="A24" s="2" t="str">
        <f>A14</f>
        <v>Total expenditure/ outflows</v>
      </c>
      <c r="B24" s="15">
        <v>172.00168481999989</v>
      </c>
      <c r="C24" s="15">
        <v>195.62891419999997</v>
      </c>
      <c r="D24" s="15">
        <v>212.02543353999988</v>
      </c>
      <c r="E24" s="15">
        <v>579.65603255999974</v>
      </c>
      <c r="F24" s="15">
        <v>196.71008051999991</v>
      </c>
      <c r="G24" s="15">
        <v>191.53367123999993</v>
      </c>
      <c r="H24" s="15">
        <v>193.57112811999991</v>
      </c>
      <c r="I24" s="15">
        <v>1161.4709124399994</v>
      </c>
      <c r="J24" s="15">
        <v>174.4320538499999</v>
      </c>
      <c r="K24" s="15">
        <v>210.37287696999994</v>
      </c>
      <c r="L24" s="15">
        <v>195.51980115999993</v>
      </c>
      <c r="M24" s="15">
        <v>1741.795644419999</v>
      </c>
      <c r="N24" s="15">
        <v>178.35072742999998</v>
      </c>
      <c r="O24" s="15">
        <v>211.82589657999992</v>
      </c>
      <c r="P24" s="15">
        <v>184.7277299399999</v>
      </c>
      <c r="Q24" s="17">
        <v>2316.6999983699989</v>
      </c>
      <c r="R24" s="16"/>
    </row>
    <row r="25" spans="1:18" ht="33" customHeight="1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8" ht="25.5" customHeight="1" x14ac:dyDescent="0.25">
      <c r="A26" s="22" t="s">
        <v>27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42.75" customHeight="1" x14ac:dyDescent="0.25">
      <c r="A27" s="23" t="s">
        <v>28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9" spans="1:18" x14ac:dyDescent="0.25">
      <c r="A29" s="24" t="s">
        <v>29</v>
      </c>
    </row>
    <row r="31" spans="1:18" x14ac:dyDescent="0.25">
      <c r="A31" s="25"/>
    </row>
  </sheetData>
  <sheetProtection algorithmName="SHA-512" hashValue="9lNvnqYai6BPcb7SEoAsmvS0ZgZqEaXRo8n+mr8immV179MSeSsNEKCq9P+FpAxmlXt3n9QZTGLvJ8PGrsLvrA==" saltValue="GAClYzmmmqj53T/ZweYAUA==" spinCount="100000" sheet="1" objects="1" scenarios="1"/>
  <mergeCells count="3">
    <mergeCell ref="A3:Q3"/>
    <mergeCell ref="R12:R16"/>
    <mergeCell ref="A27:Q27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Mēneša_atskaite_publicēt_ENG</vt:lpstr>
      <vt:lpstr>Mēneša_atskaite_publicēt_ENG!Print_Area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2024-02-22T13:56:31Z</dcterms:created>
  <dcterms:modified xsi:type="dcterms:W3CDTF">2024-02-22T13:57:28Z</dcterms:modified>
</cp:coreProperties>
</file>