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4\2021.gads\"/>
    </mc:Choice>
  </mc:AlternateContent>
  <xr:revisionPtr revIDLastSave="0" documentId="8_{9A54F50D-3724-4511-A4A0-C04E29CF1995}" xr6:coauthVersionLast="47" xr6:coauthVersionMax="47" xr10:uidLastSave="{00000000-0000-0000-0000-000000000000}"/>
  <bookViews>
    <workbookView xWindow="-120" yWindow="-120" windowWidth="29040" windowHeight="15720" xr2:uid="{1EFC5C31-3858-42AF-B9CC-681A52AE1A40}"/>
  </bookViews>
  <sheets>
    <sheet name="Monthly_report_ENG" sheetId="1" r:id="rId1"/>
  </sheets>
  <externalReferences>
    <externalReference r:id="rId2"/>
  </externalReferences>
  <definedNames>
    <definedName name="_ftn1" localSheetId="0">Monthly_report_ENG!#REF!</definedName>
    <definedName name="_ftnref1" localSheetId="0">Monthly_report_ENG!#REF!</definedName>
    <definedName name="LAUKUMS">'[1]NoCSP21.10.2013'!$D$2:$E$11061</definedName>
    <definedName name="_xlnm.Print_Area" localSheetId="0">Monthly_report_ENG!$A$2:$R$28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<sst xmlns="http://schemas.openxmlformats.org/spreadsheetml/2006/main" count="33" uniqueCount="30">
  <si>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27, 2022</t>
  </si>
  <si>
    <t>Updated: June 26,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</si>
  <si>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</si>
  <si>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</si>
  <si>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</si>
  <si>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</si>
  <si>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</si>
  <si>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</si>
  <si>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</si>
  <si>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</si>
  <si>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</si>
  <si>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</si>
  <si>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</si>
  <si>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</si>
  <si>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</si>
  <si>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</si>
  <si>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</si>
  <si>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</si>
  <si>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</si>
  <si>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</si>
  <si>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</si>
  <si>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</si>
  <si>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</si>
  <si>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</si>
  <si>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 xml:space="preserve">Central Government 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</si>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</sst>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9" fillId="2" borderId="0" xfId="1" applyFont="1" applyFill="1"/>
    <xf numFmtId="0" fontId="3" fillId="2" borderId="1" xfId="1" applyFont="1" applyFill="1" applyBorder="1" applyAlignment="1">
      <alignment horizontal="center" vertical="center"/>
    </xf>
    <xf numFmtId="1" fontId="2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1" fontId="6" fillId="2" borderId="0" xfId="1" applyNumberFormat="1" applyFont="1" applyFill="1"/>
    <xf numFmtId="3" fontId="2" fillId="2" borderId="0" xfId="1" applyNumberFormat="1" applyFont="1" applyFill="1" applyAlignment="1">
      <alignment vertical="center"/>
    </xf>
    <xf numFmtId="3" fontId="2" fillId="2" borderId="0" xfId="1" applyNumberFormat="1" applyFont="1" applyFill="1"/>
    <xf numFmtId="3" fontId="10" fillId="2" borderId="0" xfId="1" applyNumberFormat="1" applyFont="1" applyFill="1"/>
    <xf numFmtId="3" fontId="10" fillId="0" borderId="0" xfId="1" applyNumberFormat="1" applyFont="1" applyAlignment="1">
      <alignment horizontal="center" wrapText="1"/>
    </xf>
    <xf numFmtId="3" fontId="2" fillId="0" borderId="0" xfId="1" applyNumberFormat="1" applyFont="1" applyAlignment="1">
      <alignment wrapText="1"/>
    </xf>
    <xf numFmtId="0" fontId="7" fillId="2" borderId="0" xfId="1" applyFont="1" applyFill="1"/>
    <xf numFmtId="3" fontId="10" fillId="0" borderId="0" xfId="1" applyNumberFormat="1" applyFont="1" applyAlignment="1">
      <alignment wrapText="1"/>
    </xf>
    <xf numFmtId="1" fontId="2" fillId="2" borderId="0" xfId="1" applyNumberFormat="1" applyFont="1" applyFill="1" applyAlignment="1">
      <alignment vertical="center"/>
    </xf>
    <xf numFmtId="0" fontId="2" fillId="2" borderId="2" xfId="1" applyFont="1" applyFill="1" applyBorder="1"/>
    <xf numFmtId="0" fontId="12" fillId="2" borderId="0" xfId="0" applyFont="1" applyFill="1" applyAlignment="1">
      <alignment horizontal="left" vertical="top" wrapText="1" indent="3"/>
    </xf>
    <xf numFmtId="0" fontId="12" fillId="2" borderId="0" xfId="1" applyFont="1" applyFill="1" applyAlignment="1">
      <alignment horizontal="justify" wrapText="1"/>
    </xf>
    <xf numFmtId="0" fontId="13" fillId="0" borderId="0" xfId="0" applyFont="1"/>
  </cellXfs>
  <cellStyles count="2">
    <cellStyle name="Normal" xfId="0" builtinId="0"/>
    <cellStyle name="Normal 5" xfId="1" xr:uid="{E2CF0936-4709-4D59-B659-03F8898F2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26324-7ED5-4F1A-9104-196059075BE8}">
  <sheetPr>
    <tabColor rgb="FF7030A0"/>
    <pageSetUpPr fitToPage="1"/>
  </sheetPr>
  <dimension ref="A1:R32"/>
  <sheetViews>
    <sheetView tabSelected="1" zoomScale="80" zoomScaleNormal="80" zoomScaleSheetLayoutView="100" zoomScalePageLayoutView="80" workbookViewId="0">
      <selection activeCell="C24" sqref="C24"/>
    </sheetView>
  </sheetViews>
  <sheetFormatPr defaultColWidth="8.875" defaultRowHeight="15" x14ac:dyDescent="0.25"/>
  <cols>
    <col min="1" max="1" width="32" style="1" customWidth="1"/>
    <col min="2" max="11" width="7.625" style="1" customWidth="1"/>
    <col min="12" max="13" width="9.375" style="1" customWidth="1"/>
    <col min="14" max="14" width="8.375" style="1" customWidth="1"/>
    <col min="15" max="15" width="8.875" style="1" customWidth="1"/>
    <col min="16" max="16" width="9.5" style="1" customWidth="1"/>
    <col min="17" max="17" width="8.375" style="1" customWidth="1"/>
    <col min="18" max="18" width="2.125" style="1" customWidth="1"/>
    <col min="19" max="1027" width="10.625" style="1" customWidth="1"/>
    <col min="1028" max="16384" width="8.875" style="1"/>
  </cols>
  <sheetData>
    <row r="1" spans="1:18" x14ac:dyDescent="0.25">
      <c r="Q1" s="2" t="s">
        <v>0</v>
      </c>
    </row>
    <row r="2" spans="1:18" x14ac:dyDescent="0.25">
      <c r="A2" s="3"/>
      <c r="O2" s="2"/>
      <c r="P2" s="2"/>
      <c r="Q2" s="2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ht="20.25" customHeight="1" x14ac:dyDescent="0.25">
      <c r="A5" s="6"/>
      <c r="B5" s="8">
        <v>2021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120.45348824333314</v>
      </c>
      <c r="C8" s="13">
        <v>-119.74185972666567</v>
      </c>
      <c r="D8" s="13">
        <v>-676.01162851666732</v>
      </c>
      <c r="E8" s="14">
        <v>-675.29999999999984</v>
      </c>
      <c r="F8" s="15">
        <v>-148.89063429666771</v>
      </c>
      <c r="G8" s="15">
        <v>42.67609789333369</v>
      </c>
      <c r="H8" s="15">
        <v>-324.38546359666611</v>
      </c>
      <c r="I8" s="14">
        <v>-1105.9000000000001</v>
      </c>
      <c r="J8" s="15">
        <v>-8.3252596766667466</v>
      </c>
      <c r="K8" s="15">
        <v>-80.758246866666695</v>
      </c>
      <c r="L8" s="15">
        <v>31.483505653332031</v>
      </c>
      <c r="M8" s="14">
        <v>-1163.5000008900015</v>
      </c>
      <c r="N8" s="15">
        <v>-230.95638648999829</v>
      </c>
      <c r="O8" s="15">
        <v>-157.69717702999719</v>
      </c>
      <c r="P8" s="15">
        <v>-843.94643548000226</v>
      </c>
      <c r="Q8" s="14">
        <v>-2396.0999998899993</v>
      </c>
      <c r="R8" s="14"/>
    </row>
    <row r="9" spans="1:18" ht="15.75" customHeight="1" x14ac:dyDescent="0.25">
      <c r="A9" s="1" t="s">
        <v>22</v>
      </c>
      <c r="B9" s="16">
        <v>964.2917131766668</v>
      </c>
      <c r="C9" s="16">
        <v>988.59543987666746</v>
      </c>
      <c r="D9" s="11">
        <v>668.01284694666629</v>
      </c>
      <c r="E9" s="17">
        <v>2620.9000000000005</v>
      </c>
      <c r="F9" s="11">
        <v>1157.41634574</v>
      </c>
      <c r="G9" s="11">
        <v>1135.7192905400002</v>
      </c>
      <c r="H9" s="11">
        <v>1008.1643637200004</v>
      </c>
      <c r="I9" s="17">
        <v>5922.2000000000016</v>
      </c>
      <c r="J9" s="11">
        <v>1134.3643006200004</v>
      </c>
      <c r="K9" s="11">
        <v>997.45232043000033</v>
      </c>
      <c r="L9" s="11">
        <v>1156.5833789499993</v>
      </c>
      <c r="M9" s="17">
        <v>9210.6000000000022</v>
      </c>
      <c r="N9" s="11">
        <v>1025.296882833333</v>
      </c>
      <c r="O9" s="11">
        <v>1106.7155752933343</v>
      </c>
      <c r="P9" s="11">
        <v>1153.7875418733333</v>
      </c>
      <c r="Q9" s="17">
        <v>12496.400000000001</v>
      </c>
      <c r="R9" s="18"/>
    </row>
    <row r="10" spans="1:18" ht="15.75" customHeight="1" x14ac:dyDescent="0.25">
      <c r="A10" s="1" t="s">
        <v>23</v>
      </c>
      <c r="B10" s="17">
        <v>843.83822493333366</v>
      </c>
      <c r="C10" s="17">
        <v>1108.3372996033331</v>
      </c>
      <c r="D10" s="11">
        <v>1344.0244754633336</v>
      </c>
      <c r="E10" s="17">
        <v>3296.2000000000003</v>
      </c>
      <c r="F10" s="11">
        <v>1306.3069800366677</v>
      </c>
      <c r="G10" s="11">
        <v>1093.0431926466665</v>
      </c>
      <c r="H10" s="11">
        <v>1332.5498273166666</v>
      </c>
      <c r="I10" s="17">
        <v>7028.1000000000013</v>
      </c>
      <c r="J10" s="11">
        <v>1142.6895602966672</v>
      </c>
      <c r="K10" s="11">
        <v>1078.210567296667</v>
      </c>
      <c r="L10" s="11">
        <v>1125.0998732966673</v>
      </c>
      <c r="M10" s="17">
        <v>10374.100000890003</v>
      </c>
      <c r="N10" s="11">
        <v>1256.2532693233313</v>
      </c>
      <c r="O10" s="11">
        <v>1264.4127523233315</v>
      </c>
      <c r="P10" s="11">
        <v>1997.7339773533356</v>
      </c>
      <c r="Q10" s="17">
        <v>14892.49999989</v>
      </c>
      <c r="R10" s="18"/>
    </row>
    <row r="11" spans="1:18" x14ac:dyDescent="0.25">
      <c r="B11" s="17"/>
      <c r="C11" s="17"/>
      <c r="H11" s="11"/>
      <c r="R11" s="17"/>
    </row>
    <row r="12" spans="1:18" x14ac:dyDescent="0.25">
      <c r="A12" s="6" t="s">
        <v>24</v>
      </c>
      <c r="B12" s="17"/>
      <c r="C12" s="17"/>
      <c r="H12" s="11"/>
      <c r="R12" s="17"/>
    </row>
    <row r="13" spans="1:18" s="12" customFormat="1" x14ac:dyDescent="0.25">
      <c r="A13" s="12" t="s">
        <v>21</v>
      </c>
      <c r="B13" s="13">
        <v>122.3062546900004</v>
      </c>
      <c r="C13" s="13">
        <v>-159.65860185999998</v>
      </c>
      <c r="D13" s="13">
        <v>-648.39313850999929</v>
      </c>
      <c r="E13" s="14">
        <v>-685.74548567999886</v>
      </c>
      <c r="F13" s="15">
        <v>-145.1683337466676</v>
      </c>
      <c r="G13" s="15">
        <v>-72.100013906666959</v>
      </c>
      <c r="H13" s="15">
        <v>-318.22916938666629</v>
      </c>
      <c r="I13" s="14">
        <v>-1221.2430027199998</v>
      </c>
      <c r="J13" s="15">
        <v>-23.219615973331656</v>
      </c>
      <c r="K13" s="15">
        <v>-79.311000673334547</v>
      </c>
      <c r="L13" s="15">
        <v>46.055834726665807</v>
      </c>
      <c r="M13" s="14">
        <v>-1277.7177846400002</v>
      </c>
      <c r="N13" s="15">
        <v>-314.2148621800003</v>
      </c>
      <c r="O13" s="15">
        <v>-110.50323096999898</v>
      </c>
      <c r="P13" s="15">
        <v>-845.4641222100048</v>
      </c>
      <c r="Q13" s="15">
        <v>-2547.9000000000046</v>
      </c>
      <c r="R13" s="19"/>
    </row>
    <row r="14" spans="1:18" ht="15.75" customHeight="1" x14ac:dyDescent="0.25">
      <c r="A14" s="1" t="s">
        <v>22</v>
      </c>
      <c r="B14" s="16">
        <v>688.46404651083333</v>
      </c>
      <c r="C14" s="16">
        <v>616.40069426083267</v>
      </c>
      <c r="D14" s="16">
        <v>299.56635046083341</v>
      </c>
      <c r="E14" s="17">
        <v>1604.4310912324995</v>
      </c>
      <c r="F14" s="11">
        <v>765.31955764416705</v>
      </c>
      <c r="G14" s="11">
        <v>640.60845200416577</v>
      </c>
      <c r="H14" s="11">
        <v>564.31157939416642</v>
      </c>
      <c r="I14" s="17">
        <v>3574.6706802749991</v>
      </c>
      <c r="J14" s="11">
        <v>692.26150514083383</v>
      </c>
      <c r="K14" s="11">
        <v>548.49022394083272</v>
      </c>
      <c r="L14" s="11">
        <v>739.25878746083276</v>
      </c>
      <c r="M14" s="17">
        <v>5554.6811968174989</v>
      </c>
      <c r="N14" s="11">
        <v>509.75590964083267</v>
      </c>
      <c r="O14" s="11">
        <v>648.26125585083389</v>
      </c>
      <c r="P14" s="11">
        <v>504.40163769083313</v>
      </c>
      <c r="Q14" s="11">
        <v>7217.0999999999985</v>
      </c>
      <c r="R14" s="19"/>
    </row>
    <row r="15" spans="1:18" ht="15.75" customHeight="1" x14ac:dyDescent="0.25">
      <c r="A15" s="1" t="s">
        <v>23</v>
      </c>
      <c r="B15" s="16">
        <v>566.15779182083293</v>
      </c>
      <c r="C15" s="20">
        <v>776.05929612083264</v>
      </c>
      <c r="D15" s="11">
        <v>947.95948897083269</v>
      </c>
      <c r="E15" s="17">
        <v>2290.1765769124981</v>
      </c>
      <c r="F15" s="11">
        <v>910.48789139083465</v>
      </c>
      <c r="G15" s="11">
        <v>712.70846591083273</v>
      </c>
      <c r="H15" s="11">
        <v>882.5407487808327</v>
      </c>
      <c r="I15" s="17">
        <v>4795.9136829949985</v>
      </c>
      <c r="J15" s="11">
        <v>715.48112111416549</v>
      </c>
      <c r="K15" s="11">
        <v>627.80122461416727</v>
      </c>
      <c r="L15" s="11">
        <v>693.20295273416696</v>
      </c>
      <c r="M15" s="17">
        <v>6832.3989814574979</v>
      </c>
      <c r="N15" s="11">
        <v>823.97077182083297</v>
      </c>
      <c r="O15" s="11">
        <v>758.76448682083287</v>
      </c>
      <c r="P15" s="11">
        <v>1349.8657599008379</v>
      </c>
      <c r="Q15" s="17">
        <v>9765.0000000000018</v>
      </c>
      <c r="R15" s="19"/>
    </row>
    <row r="16" spans="1:18" x14ac:dyDescent="0.25">
      <c r="B16" s="17"/>
      <c r="C16" s="17"/>
      <c r="H16" s="11"/>
      <c r="R16" s="19"/>
    </row>
    <row r="17" spans="1:18" x14ac:dyDescent="0.25">
      <c r="A17" s="21" t="s">
        <v>25</v>
      </c>
      <c r="B17" s="17"/>
      <c r="C17" s="22"/>
      <c r="H17" s="11"/>
      <c r="R17" s="19"/>
    </row>
    <row r="18" spans="1:18" s="12" customFormat="1" x14ac:dyDescent="0.25">
      <c r="A18" s="12" t="str">
        <f>A13</f>
        <v>Overall balance</v>
      </c>
      <c r="B18" s="13">
        <v>51.477093126666659</v>
      </c>
      <c r="C18" s="13">
        <v>54.805515126666705</v>
      </c>
      <c r="D18" s="13">
        <v>29.489655126666776</v>
      </c>
      <c r="E18" s="14">
        <v>135.77226338000014</v>
      </c>
      <c r="F18" s="15">
        <v>-62.512414873333285</v>
      </c>
      <c r="G18" s="15">
        <v>28.293878126666755</v>
      </c>
      <c r="H18" s="15">
        <v>-50.948002873333223</v>
      </c>
      <c r="I18" s="14">
        <v>50.605723760000387</v>
      </c>
      <c r="J18" s="15">
        <v>-20.35439172666662</v>
      </c>
      <c r="K18" s="15">
        <v>-2.177603606666537</v>
      </c>
      <c r="L18" s="15">
        <v>-18.180311206666602</v>
      </c>
      <c r="M18" s="14">
        <v>9.8934172200006287</v>
      </c>
      <c r="N18" s="15">
        <v>52.014096793333351</v>
      </c>
      <c r="O18" s="15">
        <v>-21.465177206666567</v>
      </c>
      <c r="P18" s="15">
        <v>-130.04233020666658</v>
      </c>
      <c r="Q18" s="14">
        <v>-89.599993399999164</v>
      </c>
      <c r="R18" s="14"/>
    </row>
    <row r="19" spans="1:18" ht="15.75" customHeight="1" x14ac:dyDescent="0.25">
      <c r="A19" s="1" t="str">
        <f>A14</f>
        <v>Total revenue/inflows</v>
      </c>
      <c r="B19" s="16">
        <v>253.26716171000001</v>
      </c>
      <c r="C19" s="17">
        <v>317.86039771000003</v>
      </c>
      <c r="D19" s="11">
        <v>304.22912971000005</v>
      </c>
      <c r="E19" s="17">
        <v>875.35668913000006</v>
      </c>
      <c r="F19" s="11">
        <v>220.23336004333333</v>
      </c>
      <c r="G19" s="11">
        <v>308.08617604333335</v>
      </c>
      <c r="H19" s="11">
        <v>337.21278304333339</v>
      </c>
      <c r="I19" s="17">
        <v>1740.8890082600001</v>
      </c>
      <c r="J19" s="11">
        <v>264.69488319000004</v>
      </c>
      <c r="K19" s="11">
        <v>257.50032571000003</v>
      </c>
      <c r="L19" s="11">
        <v>265.30600471000002</v>
      </c>
      <c r="M19" s="17">
        <v>2528.3902218700005</v>
      </c>
      <c r="N19" s="11">
        <v>365.58695104333333</v>
      </c>
      <c r="O19" s="11">
        <v>310.46024804333337</v>
      </c>
      <c r="P19" s="11">
        <v>346.06257904333336</v>
      </c>
      <c r="Q19" s="17">
        <v>3550.5</v>
      </c>
      <c r="R19" s="17"/>
    </row>
    <row r="20" spans="1:18" ht="15.75" customHeight="1" x14ac:dyDescent="0.25">
      <c r="A20" s="1" t="str">
        <f>A15</f>
        <v>Total expenditure/ outflows</v>
      </c>
      <c r="B20" s="16">
        <v>201.79006858333335</v>
      </c>
      <c r="C20" s="17">
        <v>263.05488258333332</v>
      </c>
      <c r="D20" s="11">
        <v>274.73947458333328</v>
      </c>
      <c r="E20" s="17">
        <v>739.58442574999992</v>
      </c>
      <c r="F20" s="11">
        <v>282.74577491666662</v>
      </c>
      <c r="G20" s="11">
        <v>279.7922979166666</v>
      </c>
      <c r="H20" s="11">
        <v>388.16078591666661</v>
      </c>
      <c r="I20" s="17">
        <v>1690.2832844999998</v>
      </c>
      <c r="J20" s="11">
        <v>285.04927491666666</v>
      </c>
      <c r="K20" s="11">
        <v>259.67792931666656</v>
      </c>
      <c r="L20" s="11">
        <v>283.48631591666663</v>
      </c>
      <c r="M20" s="17">
        <v>2518.4968046499998</v>
      </c>
      <c r="N20" s="11">
        <v>313.57285424999998</v>
      </c>
      <c r="O20" s="11">
        <v>331.92542524999993</v>
      </c>
      <c r="P20" s="11">
        <v>476.10490924999993</v>
      </c>
      <c r="Q20" s="17">
        <v>3640.0999933999997</v>
      </c>
      <c r="R20" s="17"/>
    </row>
    <row r="21" spans="1:18" x14ac:dyDescent="0.25">
      <c r="B21" s="17"/>
      <c r="C21" s="17"/>
      <c r="H21" s="11"/>
      <c r="R21" s="17"/>
    </row>
    <row r="22" spans="1:18" x14ac:dyDescent="0.25">
      <c r="A22" s="21" t="s">
        <v>26</v>
      </c>
      <c r="B22" s="17"/>
      <c r="C22" s="17"/>
      <c r="H22" s="11"/>
      <c r="R22" s="17"/>
    </row>
    <row r="23" spans="1:18" s="12" customFormat="1" x14ac:dyDescent="0.25">
      <c r="A23" s="12" t="str">
        <f>A13</f>
        <v>Overall balance</v>
      </c>
      <c r="B23" s="13">
        <v>-59.410115416666628</v>
      </c>
      <c r="C23" s="14">
        <v>-21.147639286666703</v>
      </c>
      <c r="D23" s="15">
        <v>-63.362545876666729</v>
      </c>
      <c r="E23" s="14">
        <v>-143.92030058000006</v>
      </c>
      <c r="F23" s="15">
        <v>10.008838443333275</v>
      </c>
      <c r="G23" s="15">
        <v>37.72114618333336</v>
      </c>
      <c r="H23" s="15">
        <v>30.685997663333353</v>
      </c>
      <c r="I23" s="14">
        <v>-65.504318290000072</v>
      </c>
      <c r="J23" s="15">
        <v>64.499730463333321</v>
      </c>
      <c r="K23" s="15">
        <v>29.59539000333325</v>
      </c>
      <c r="L23" s="15">
        <v>32.600394373333415</v>
      </c>
      <c r="M23" s="14">
        <v>61.191196549999916</v>
      </c>
      <c r="N23" s="15">
        <v>35.794995793333385</v>
      </c>
      <c r="O23" s="15">
        <v>-21.340903026666695</v>
      </c>
      <c r="P23" s="15">
        <v>165.65448233333342</v>
      </c>
      <c r="Q23" s="14">
        <v>241.29977165000003</v>
      </c>
      <c r="R23" s="14"/>
    </row>
    <row r="24" spans="1:18" ht="15.75" customHeight="1" x14ac:dyDescent="0.25">
      <c r="A24" s="1" t="str">
        <f>A14</f>
        <v>Total revenue/inflows</v>
      </c>
      <c r="B24" s="16">
        <v>189.06255583333333</v>
      </c>
      <c r="C24" s="17">
        <v>246.44323153333332</v>
      </c>
      <c r="D24" s="11">
        <v>244.2561172033333</v>
      </c>
      <c r="E24" s="17">
        <v>679.76190456999996</v>
      </c>
      <c r="F24" s="11">
        <v>279.7657493333333</v>
      </c>
      <c r="G24" s="11">
        <v>284.40333215333334</v>
      </c>
      <c r="H24" s="11">
        <v>311.84252670333336</v>
      </c>
      <c r="I24" s="17">
        <v>1555.7735127599999</v>
      </c>
      <c r="J24" s="11">
        <v>308.9888727733333</v>
      </c>
      <c r="K24" s="11">
        <v>306.58101879333327</v>
      </c>
      <c r="L24" s="11">
        <v>298.94215983333333</v>
      </c>
      <c r="M24" s="17">
        <v>2470.2855641599999</v>
      </c>
      <c r="N24" s="11">
        <v>289.19388504333335</v>
      </c>
      <c r="O24" s="11">
        <v>267.02778922333329</v>
      </c>
      <c r="P24" s="11">
        <v>465.79253445333336</v>
      </c>
      <c r="Q24" s="17">
        <v>3492.2997728800001</v>
      </c>
      <c r="R24" s="17"/>
    </row>
    <row r="25" spans="1:18" ht="15.75" customHeight="1" x14ac:dyDescent="0.25">
      <c r="A25" s="1" t="str">
        <f>A15</f>
        <v>Total expenditure/ outflows</v>
      </c>
      <c r="B25" s="16">
        <v>248.47267124999996</v>
      </c>
      <c r="C25" s="17">
        <v>267.59087082000002</v>
      </c>
      <c r="D25" s="11">
        <v>307.61866308000003</v>
      </c>
      <c r="E25" s="17">
        <v>823.68220515000007</v>
      </c>
      <c r="F25" s="11">
        <v>269.75691089000003</v>
      </c>
      <c r="G25" s="11">
        <v>246.68218596999998</v>
      </c>
      <c r="H25" s="11">
        <v>281.15652904000001</v>
      </c>
      <c r="I25" s="17">
        <v>1621.2778310499998</v>
      </c>
      <c r="J25" s="11">
        <v>244.48914230999998</v>
      </c>
      <c r="K25" s="11">
        <v>276.98562879000002</v>
      </c>
      <c r="L25" s="11">
        <v>266.34176545999992</v>
      </c>
      <c r="M25" s="17">
        <v>2409.0943676099996</v>
      </c>
      <c r="N25" s="11">
        <v>253.39888924999997</v>
      </c>
      <c r="O25" s="11">
        <v>288.36869224999998</v>
      </c>
      <c r="P25" s="11">
        <v>300.13805211999994</v>
      </c>
      <c r="Q25" s="17">
        <v>3251.0000012299997</v>
      </c>
      <c r="R25" s="17"/>
    </row>
    <row r="26" spans="1:18" ht="33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8" ht="25.5" customHeight="1" x14ac:dyDescent="0.25">
      <c r="A27" s="24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8" ht="45.75" customHeight="1" x14ac:dyDescent="0.25">
      <c r="A28" s="25" t="s">
        <v>28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30" spans="1:18" x14ac:dyDescent="0.25">
      <c r="A30" s="26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2" spans="1:18" x14ac:dyDescent="0.25">
      <c r="A32" s="27"/>
    </row>
  </sheetData>
  <sheetProtection algorithmName="SHA-512" hashValue="zb756D+OVt8yg4U9jnPGb0L8KKB/qLKgAMEUuhX3FPZEL/4JA4XoO86ZWs8lJOMt3SBF/ng0RRkn61S1ZbM7aQ==" saltValue="x7iLUpHU6rOpWqWzzgRKUQ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Monthly_report_ENG</vt:lpstr>
      <vt:lpstr>Monthly_report_ENG!Print_Area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2024-06-26T07:42:20Z</dcterms:created>
  <dcterms:modified xsi:type="dcterms:W3CDTF">2024-06-26T07:43:06Z</dcterms:modified>
</cp:coreProperties>
</file>