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fmlv-my.sharepoint.com/personal/liga_rimsane_fm_gov_lv/Documents/pfd-karkl/D.K mājaslapai/"/>
    </mc:Choice>
  </mc:AlternateContent>
  <xr:revisionPtr revIDLastSave="0" documentId="13_ncr:4000b_{0A2B25F0-9D17-4931-A2F7-C4CCB5446299}" xr6:coauthVersionLast="47" xr6:coauthVersionMax="47" xr10:uidLastSave="{00000000-0000-0000-0000-000000000000}"/>
  <bookViews>
    <workbookView xWindow="-110" yWindow="-110" windowWidth="19420" windowHeight="10420"/>
  </bookViews>
  <sheets>
    <sheet name="DK Nr.14" sheetId="1" r:id="rId1"/>
  </sheets>
  <definedNames>
    <definedName name="_xlnm._FilterDatabase" localSheetId="0" hidden="1">'DK Nr.14'!$A$2:$H$54</definedName>
    <definedName name="_xlnm.Print_Titles" localSheetId="0">'DK Nr.14'!$2:$3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7" i="1" l="1"/>
  <c r="G57" i="1"/>
  <c r="H57" i="1"/>
  <c r="E57" i="1"/>
  <c r="F54" i="1"/>
  <c r="G54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" i="1"/>
  <c r="H54" i="1"/>
  <c r="E54" i="1" l="1"/>
</calcChain>
</file>

<file path=xl/sharedStrings.xml><?xml version="1.0" encoding="utf-8"?>
<sst xmlns="http://schemas.openxmlformats.org/spreadsheetml/2006/main" count="164" uniqueCount="79">
  <si>
    <t>Projekta nosaukums</t>
  </si>
  <si>
    <t>Kopā:</t>
  </si>
  <si>
    <t>Nr.</t>
  </si>
  <si>
    <t>Pašvaldība</t>
  </si>
  <si>
    <t>2022</t>
  </si>
  <si>
    <t>2023</t>
  </si>
  <si>
    <t>Piezīmes</t>
  </si>
  <si>
    <t>2024</t>
  </si>
  <si>
    <t>Rīgas valstspilsētas pašvaldība</t>
  </si>
  <si>
    <t>Iekštelpu atjaunošanas darbi higiēnas prasību nodrošināšanai Rīgas Arkādijas vidusskolas ēkā Melnsila ielā 6, Rīgā</t>
  </si>
  <si>
    <t>Iekštelpu atjaunošanas darbi higiēnas prasību nodrošināšanai Rīgas Ziepniekkalna vidusskolas ēkā Ozolciema ielā 26, Rīgā</t>
  </si>
  <si>
    <t>Iekštelpu atjaunošanas darbi un teritorijas atjaunošanas darbi higiēnas prasību nodrošināšanai Rīgas 173. pirmsskolas izglītības iestādē Maskavas ielā 254, Rīgā</t>
  </si>
  <si>
    <t>Iekštelpu atjaunošanas darbi higiēnas prasību nodrošināšanai Rīgas pirmsskolas izglītības iestādē “Annele” Anniņmuižas bulvārī 78, Rīgā</t>
  </si>
  <si>
    <t>Iekštelpu atjaunošanas darbi higiēnas prasību nodrošināšanai Rīgas pirmsskolas izglītības iestādē “Dzirnaviņas” Tālavas gatvē 7, Rīgā</t>
  </si>
  <si>
    <t>Iekštelpu atjaunošanas darbi higiēnas prasību nodrošināšanai Rīgas pirmsskolas izglītības iestādē “Kamolītis” Iļģuciema ielā 4, Rīgā</t>
  </si>
  <si>
    <t>Iekštelpu atjaunošanas darbi higiēnas prasību nodrošināšanai Rīgas 209. pirmsskolas izglītības iestādē “Bitīte” Bišu ielā 5, Rīgā</t>
  </si>
  <si>
    <t>Iekštelpu atjaunošanas darbi higiēnas prasību nodrošināšanai Rīgas Ziepniekkalna pirmsskolā Svētes ielā 7, Rīgā</t>
  </si>
  <si>
    <t>Dobeles novada pašvaldība</t>
  </si>
  <si>
    <t>Tukuma novada pašvaldība</t>
  </si>
  <si>
    <t>Annas, Kalna, Miera un Magoņu ielu atjaunošana Tukumā</t>
  </si>
  <si>
    <t>Skolas ielas pārbūve Auru ciemā, Auru pagastā, Dobeles novadā</t>
  </si>
  <si>
    <t>Bauskas novada pašvaldība</t>
  </si>
  <si>
    <t>Madonas novada pašvaldība</t>
  </si>
  <si>
    <t>Ventspils novada pašvaldība</t>
  </si>
  <si>
    <t>Piltenes pilsētas Peldu ielas posma pārbūve</t>
  </si>
  <si>
    <t>Ogres novada pašvaldība</t>
  </si>
  <si>
    <t>Saules prospekta Ogrē pārbūve</t>
  </si>
  <si>
    <t>Siguldas novada pašvaldība</t>
  </si>
  <si>
    <t>Mālpils vidusskolas virtuves bloka un ēdamzāles telpu apdares un komunikāciju remontdarbi</t>
  </si>
  <si>
    <t>Inčukalna pamatskolas virtuves bloka remontdarbi</t>
  </si>
  <si>
    <t>Valmieras novada pašvaldība</t>
  </si>
  <si>
    <t>Raiņa ielas divkārtu asfalta seguma atjaunošana Rūjienā, Valmieras novadā</t>
  </si>
  <si>
    <t>Gājēju ietvju atjaunošana Ādama Alkšņa ielā un Raiņa ielā Rūjienā, Valmieras novadā</t>
  </si>
  <si>
    <t>Jelgavas valstspilsētas pašvaldība</t>
  </si>
  <si>
    <t>Augšdaugavas novada pašvaldība</t>
  </si>
  <si>
    <r>
      <t>Ar MK</t>
    </r>
    <r>
      <rPr>
        <b/>
        <sz val="12"/>
        <rFont val="Tahoma"/>
        <family val="2"/>
        <charset val="186"/>
      </rPr>
      <t xml:space="preserve"> 14.07.2022. </t>
    </r>
    <r>
      <rPr>
        <b/>
        <sz val="12"/>
        <color indexed="8"/>
        <rFont val="Tahoma"/>
        <family val="2"/>
        <charset val="186"/>
      </rPr>
      <t>rīkojumu apstiprinātie (VARAM pieteiktie un MK komisijas izvērtētie) investīciju projekti</t>
    </r>
  </si>
  <si>
    <t>Aizkraukles novada pašvaldība</t>
  </si>
  <si>
    <t>Sociālā dienesta ēkas atjaunošana ar lietošanas veida maiņu</t>
  </si>
  <si>
    <t>Varakļānu novada pašvaldība</t>
  </si>
  <si>
    <t>Kosmonautu ielas posma seguma atjaunošana Varakļānu pilsētā</t>
  </si>
  <si>
    <t>Rēzeknes valstspilsētas pašvaldība</t>
  </si>
  <si>
    <t>Atbalstīts ar piebildi</t>
  </si>
  <si>
    <t>Atbalstīts</t>
  </si>
  <si>
    <t>Atbalstīts ar nosacījumu</t>
  </si>
  <si>
    <t>Iekštelpu atjaunošanas darbi higiēnas prasību nodrošināšanai Rīgas 7.pamatskolas ēkā Jaunciema 4.šķērslīnijā 4, Rīgā</t>
  </si>
  <si>
    <t>Iekštelpu atjaunošanas darbi higiēnas prasību nodrošināšanai Rīgas 41.vidusskolas ēkā Slokas ielā 49A, Rīgā</t>
  </si>
  <si>
    <t>Teritorijas labiekārtošanas darbi higiēnas prasību nodrošināšanai Rīgas Igauņu pamatskolas esošajā teritorijā Atgāzenes ielā 26, Rīgā</t>
  </si>
  <si>
    <t>Teritorijas atjaunošanas darbi higiēnas prasību nodrošināšanai  Rīgas pirmsskolas izglītības iestādē “Pienenītes” Mores ielā 8, Rīgā</t>
  </si>
  <si>
    <t>Iekštelpu atjaunošanas darbi un teritorijas atjaunošanas darbi higiēnas prasību nodrošināšanai 172. pirmsskolas izglītības iestādē Glūdas ielā 5, Rīgā</t>
  </si>
  <si>
    <t>Iekštelpu atjaunošanas darbi higiēnas prasību nodrošināšanai Rīgas 27. pirmsskolas izglītības iestādē Stendes ielā 4, Rīgā</t>
  </si>
  <si>
    <t>Iekštelpu atjaunošanas darbi higiēnas prasību nodrošināšanai Rīgas 221. pirmsskolas izglītības iestādē Kazarmu ielā 1A, Rīgā</t>
  </si>
  <si>
    <t>Iekštelpu atjaunošanas darbi higiēnas prasību nodrošināšanai Rīgas 216. pirmsskolas izglītības iestādē Salaspils ielā 10, Rīgā</t>
  </si>
  <si>
    <t>Jāņa Čakstes ielas pārbūve posmā no Brīvības ielas līdz Jāņa Čakstes ielas un Krišjāņa Barona ielu krustojumam (neieskaitot), 2.kārta</t>
  </si>
  <si>
    <t>Autoceļš Sarkaņu pagastmāja - Biksēre, posms no īpašuma Lejieši līdz valsts autoceļam P 37</t>
  </si>
  <si>
    <t>Autoceļa A18 “Plūdoņi - Bērziņi” pārbūve</t>
  </si>
  <si>
    <t>Piebraucamā ceļa izbūve posmā no Valsts reģionālā autoceļa P92 Iecava - Stelpe</t>
  </si>
  <si>
    <t>Seguma maiņa objektā Vecsaules pagasta autoceļa A6 “Kalte - Cīruļi” posms</t>
  </si>
  <si>
    <t>Seguma atjaunošana objektā Mežotnes pagasta autoceļa B2 “Jumpravu kapi - Tomi” posmam</t>
  </si>
  <si>
    <t>Lielvārdes pilsētas Uzvaras ielas seguma atjaunošana</t>
  </si>
  <si>
    <t>Lielvārdes pilsētas Meža ielas seguma atjaunošana</t>
  </si>
  <si>
    <t>Lielvārdes pilsētas Stacijas ielas seguma atjaunošana</t>
  </si>
  <si>
    <t>Komunikāciju remontdarbi Inčukalna pirmsskolas izglītības iestādē “Minka” Inčukalnā</t>
  </si>
  <si>
    <t>Grants ceļa Baņģi - Pilskalni pārbūve</t>
  </si>
  <si>
    <t>Jelgavas valstspilsētas pašvaldības iestādes “Jelgavas izglītības pārvalde” ēkas telpu vienkāršotā atjaunošana</t>
  </si>
  <si>
    <t>Augšdaugavas novada Ilūkstes pilsētas Priežu ielas (0,175–1,013) seguma atjaunošana</t>
  </si>
  <si>
    <t>Ceļu virsmas apstrāde Jaunjelgavas apvienības pārvaldes teritorijā: 1.2. daļa “Ceļu virsmas divkārtu apstrāde posmā Mazā Daugavas iela no Rīgas ielas līdz Mazā Daugavas iela 5 Jaunjelgavā”</t>
  </si>
  <si>
    <t>Lielvārdes pilsētas Rembates ielas seguma atjaunošana</t>
  </si>
  <si>
    <t>Lielvārdes pilsētas Andreja Pumpura ielas seguma atjaunošana</t>
  </si>
  <si>
    <t>Ūdens ielas (posmā no Smiltenes līdz Pleskavas ielai) Valmierā pārbūve</t>
  </si>
  <si>
    <t>Galvojums  SIA “Rēzeknes siltumtīkli” kurināmā iegādei</t>
  </si>
  <si>
    <t>2022.gada 10.augusta Pašvaldību aizņēmumu un galvojumu kontroles un pārraudzības padomes ārkārtas sēdes Nr.14 aizņēmuma, galvojuma jautājumi</t>
  </si>
  <si>
    <t>Aizņēmuma/galvojuma apmērs (euro)</t>
  </si>
  <si>
    <t>Galvojums</t>
  </si>
  <si>
    <t>Ceļu virsmas apstrāde Jaunjelgavas apvienības pārvaldes teritorijā: 2. daļa “Ceļu virsmas divkārtu apstrāde posmā Sproģi–Mucenieki Daudzeses pagastā”””</t>
  </si>
  <si>
    <t>Ceļu virsmas apstrāde Jaunjelgavas apvienības pārvaldes teritorijā: 3. daļa “Ceļu virsmas divkārtu apstrāde posmā “Torņa iela, Sece, Seces pagastā”””</t>
  </si>
  <si>
    <t>Ielu divkārtu virsmu apstrāde Valmierā, 1. kārta</t>
  </si>
  <si>
    <t>Ielu divkārtu virsmu apstrāde Valmierā, 2. kārta</t>
  </si>
  <si>
    <t>Skolas ēkas pārbūve Raiņa ielā 49, Ilūkstē, Augšdaugavas novadā</t>
  </si>
  <si>
    <t>Seguma maiņa objektā “Bauskas pilsētas Krasta ielas posms no Skolas ielas līdz Mūsas tiltam”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</si>
</sst>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charset val="186"/>
    </font>
    <font>
      <sz val="10"/>
      <color indexed="8"/>
      <name val="Tahoma"/>
      <family val="2"/>
      <charset val="186"/>
    </font>
    <font>
      <b/>
      <sz val="10"/>
      <color indexed="8"/>
      <name val="Tahoma"/>
      <family val="2"/>
      <charset val="186"/>
    </font>
    <font>
      <b/>
      <sz val="11"/>
      <color indexed="8"/>
      <name val="Tahoma"/>
      <family val="2"/>
      <charset val="186"/>
    </font>
    <font>
      <b/>
      <sz val="11"/>
      <name val="Tahoma"/>
      <family val="2"/>
      <charset val="186"/>
    </font>
    <font>
      <b/>
      <sz val="12"/>
      <color indexed="8"/>
      <name val="Tahoma"/>
      <family val="2"/>
      <charset val="186"/>
    </font>
    <font>
      <b/>
      <sz val="12"/>
      <name val="Tahoma"/>
      <family val="2"/>
      <charset val="186"/>
    </font>
    <font>
      <sz val="10"/>
      <color rgb="FF152935"/>
      <name val="Tahoma"/>
      <family val="2"/>
      <charset val="186"/>
    </font>
    <font>
      <b/>
      <sz val="16"/>
      <color indexed="8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right" vertical="center" wrapText="1"/>
    </xf>
    <xf numFmtId="0" fontId="2" fillId="0" borderId="7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Fill="1" applyBorder="1" applyAlignment="1">
      <alignment horizontal="right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0F0F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abSelected="1" zoomScale="55" zoomScaleNormal="5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7" sqref="F7"/>
    </sheetView>
  </sheetViews>
  <sheetFormatPr defaultColWidth="9.1796875" defaultRowHeight="12.5" x14ac:dyDescent="0.25"/>
  <cols>
    <col min="1" max="1" width="4.26953125" style="9" customWidth="1"/>
    <col min="2" max="2" width="6.7265625" style="2" customWidth="1"/>
    <col min="3" max="3" width="17.26953125" style="10" customWidth="1"/>
    <col min="4" max="4" width="32.54296875" style="10" customWidth="1"/>
    <col min="5" max="5" width="12.54296875" style="3" customWidth="1"/>
    <col min="6" max="6" width="13.26953125" style="3" customWidth="1"/>
    <col min="7" max="7" width="12.1796875" style="3" customWidth="1"/>
    <col min="8" max="8" width="14.54296875" style="3" customWidth="1"/>
    <col min="9" max="9" width="16.6328125" style="11" customWidth="1"/>
    <col min="10" max="14" width="9.1796875" style="3" customWidth="1"/>
    <col min="15" max="16" width="9.1796875" style="4" customWidth="1"/>
    <col min="17" max="17" width="2" style="4" customWidth="1"/>
    <col min="18" max="16384" width="9.1796875" style="4"/>
  </cols>
  <sheetData>
    <row r="1" spans="1:9" ht="47.25" customHeight="1" x14ac:dyDescent="0.35">
      <c r="B1" s="26" t="s">
        <v>70</v>
      </c>
      <c r="C1" s="26"/>
      <c r="D1" s="26"/>
      <c r="E1" s="26"/>
      <c r="F1" s="26"/>
      <c r="G1" s="26"/>
      <c r="H1" s="26"/>
      <c r="I1" s="26"/>
    </row>
    <row r="2" spans="1:9" ht="41.15" customHeight="1" x14ac:dyDescent="0.35">
      <c r="B2" s="27" t="s">
        <v>2</v>
      </c>
      <c r="C2" s="28" t="s">
        <v>3</v>
      </c>
      <c r="D2" s="28" t="s">
        <v>0</v>
      </c>
      <c r="E2" s="34" t="s">
        <v>71</v>
      </c>
      <c r="F2" s="35"/>
      <c r="G2" s="35"/>
      <c r="H2" s="36"/>
      <c r="I2" s="21" t="s">
        <v>6</v>
      </c>
    </row>
    <row r="3" spans="1:9" ht="32.5" customHeight="1" x14ac:dyDescent="0.35">
      <c r="B3" s="27"/>
      <c r="C3" s="28"/>
      <c r="D3" s="28"/>
      <c r="E3" s="17" t="s">
        <v>1</v>
      </c>
      <c r="F3" s="17" t="s">
        <v>4</v>
      </c>
      <c r="G3" s="17" t="s">
        <v>5</v>
      </c>
      <c r="H3" s="17" t="s">
        <v>7</v>
      </c>
      <c r="I3" s="22"/>
    </row>
    <row r="4" spans="1:9" ht="36.75" customHeight="1" x14ac:dyDescent="0.35">
      <c r="A4" s="5"/>
      <c r="B4" s="23" t="s">
        <v>35</v>
      </c>
      <c r="C4" s="24"/>
      <c r="D4" s="24"/>
      <c r="E4" s="24"/>
      <c r="F4" s="24"/>
      <c r="G4" s="24"/>
      <c r="H4" s="24"/>
      <c r="I4" s="25"/>
    </row>
    <row r="5" spans="1:9" ht="55" customHeight="1" x14ac:dyDescent="0.35">
      <c r="A5" s="5"/>
      <c r="B5" s="1">
        <v>1</v>
      </c>
      <c r="C5" s="15" t="s">
        <v>8</v>
      </c>
      <c r="D5" s="15" t="s">
        <v>9</v>
      </c>
      <c r="E5" s="14">
        <f>SUM(F5:H5)</f>
        <v>202995</v>
      </c>
      <c r="F5" s="14">
        <v>202995</v>
      </c>
      <c r="G5" s="12"/>
      <c r="H5" s="14"/>
      <c r="I5" s="6" t="s">
        <v>41</v>
      </c>
    </row>
    <row r="6" spans="1:9" ht="55" customHeight="1" x14ac:dyDescent="0.35">
      <c r="A6" s="5"/>
      <c r="B6" s="1">
        <v>2</v>
      </c>
      <c r="C6" s="15" t="s">
        <v>8</v>
      </c>
      <c r="D6" s="15" t="s">
        <v>44</v>
      </c>
      <c r="E6" s="14">
        <f t="shared" ref="E6:E53" si="0">SUM(F6:H6)</f>
        <v>300000</v>
      </c>
      <c r="F6" s="14">
        <v>300000</v>
      </c>
      <c r="G6" s="12"/>
      <c r="H6" s="14"/>
      <c r="I6" s="6" t="s">
        <v>41</v>
      </c>
    </row>
    <row r="7" spans="1:9" ht="55" customHeight="1" x14ac:dyDescent="0.35">
      <c r="A7" s="5"/>
      <c r="B7" s="1">
        <v>3</v>
      </c>
      <c r="C7" s="15" t="s">
        <v>8</v>
      </c>
      <c r="D7" s="15" t="s">
        <v>10</v>
      </c>
      <c r="E7" s="14">
        <f t="shared" si="0"/>
        <v>220642</v>
      </c>
      <c r="F7" s="14">
        <v>220642</v>
      </c>
      <c r="G7" s="12"/>
      <c r="H7" s="14"/>
      <c r="I7" s="6" t="s">
        <v>41</v>
      </c>
    </row>
    <row r="8" spans="1:9" ht="48.5" customHeight="1" x14ac:dyDescent="0.35">
      <c r="A8" s="5"/>
      <c r="B8" s="1">
        <v>4</v>
      </c>
      <c r="C8" s="15" t="s">
        <v>8</v>
      </c>
      <c r="D8" s="15" t="s">
        <v>45</v>
      </c>
      <c r="E8" s="14">
        <f t="shared" si="0"/>
        <v>272933</v>
      </c>
      <c r="F8" s="14">
        <v>272933</v>
      </c>
      <c r="G8" s="12"/>
      <c r="H8" s="14"/>
      <c r="I8" s="6" t="s">
        <v>41</v>
      </c>
    </row>
    <row r="9" spans="1:9" ht="55.5" customHeight="1" x14ac:dyDescent="0.35">
      <c r="A9" s="5"/>
      <c r="B9" s="1">
        <v>5</v>
      </c>
      <c r="C9" s="15" t="s">
        <v>8</v>
      </c>
      <c r="D9" s="15" t="s">
        <v>46</v>
      </c>
      <c r="E9" s="14">
        <f t="shared" si="0"/>
        <v>280791</v>
      </c>
      <c r="F9" s="14">
        <v>280791</v>
      </c>
      <c r="G9" s="12"/>
      <c r="H9" s="14"/>
      <c r="I9" s="6" t="s">
        <v>41</v>
      </c>
    </row>
    <row r="10" spans="1:9" ht="55.5" customHeight="1" x14ac:dyDescent="0.35">
      <c r="A10" s="5"/>
      <c r="B10" s="1">
        <v>6</v>
      </c>
      <c r="C10" s="15" t="s">
        <v>8</v>
      </c>
      <c r="D10" s="15" t="s">
        <v>47</v>
      </c>
      <c r="E10" s="14">
        <f t="shared" si="0"/>
        <v>50565</v>
      </c>
      <c r="F10" s="14">
        <v>50565</v>
      </c>
      <c r="G10" s="12"/>
      <c r="H10" s="14"/>
      <c r="I10" s="6" t="s">
        <v>41</v>
      </c>
    </row>
    <row r="11" spans="1:9" ht="70" customHeight="1" x14ac:dyDescent="0.35">
      <c r="A11" s="5"/>
      <c r="B11" s="1">
        <v>7</v>
      </c>
      <c r="C11" s="15" t="s">
        <v>8</v>
      </c>
      <c r="D11" s="15" t="s">
        <v>11</v>
      </c>
      <c r="E11" s="14">
        <f t="shared" si="0"/>
        <v>67635</v>
      </c>
      <c r="F11" s="14">
        <v>67635</v>
      </c>
      <c r="G11" s="12"/>
      <c r="H11" s="14"/>
      <c r="I11" s="6" t="s">
        <v>41</v>
      </c>
    </row>
    <row r="12" spans="1:9" ht="55.5" customHeight="1" x14ac:dyDescent="0.35">
      <c r="A12" s="5"/>
      <c r="B12" s="1">
        <v>8</v>
      </c>
      <c r="C12" s="15" t="s">
        <v>8</v>
      </c>
      <c r="D12" s="15" t="s">
        <v>48</v>
      </c>
      <c r="E12" s="14">
        <f t="shared" si="0"/>
        <v>67617</v>
      </c>
      <c r="F12" s="14">
        <v>67617</v>
      </c>
      <c r="G12" s="12"/>
      <c r="H12" s="14"/>
      <c r="I12" s="6" t="s">
        <v>41</v>
      </c>
    </row>
    <row r="13" spans="1:9" ht="55.5" customHeight="1" x14ac:dyDescent="0.35">
      <c r="A13" s="5"/>
      <c r="B13" s="1">
        <v>9</v>
      </c>
      <c r="C13" s="15" t="s">
        <v>8</v>
      </c>
      <c r="D13" s="15" t="s">
        <v>12</v>
      </c>
      <c r="E13" s="14">
        <f t="shared" si="0"/>
        <v>87548</v>
      </c>
      <c r="F13" s="14">
        <v>87548</v>
      </c>
      <c r="G13" s="12"/>
      <c r="H13" s="14"/>
      <c r="I13" s="6" t="s">
        <v>41</v>
      </c>
    </row>
    <row r="14" spans="1:9" ht="55.5" customHeight="1" x14ac:dyDescent="0.35">
      <c r="A14" s="5"/>
      <c r="B14" s="1">
        <v>10</v>
      </c>
      <c r="C14" s="15" t="s">
        <v>8</v>
      </c>
      <c r="D14" s="15" t="s">
        <v>13</v>
      </c>
      <c r="E14" s="14">
        <f t="shared" si="0"/>
        <v>58379</v>
      </c>
      <c r="F14" s="14">
        <v>58379</v>
      </c>
      <c r="G14" s="12"/>
      <c r="H14" s="14"/>
      <c r="I14" s="6" t="s">
        <v>41</v>
      </c>
    </row>
    <row r="15" spans="1:9" ht="55.5" customHeight="1" x14ac:dyDescent="0.35">
      <c r="A15" s="5"/>
      <c r="B15" s="1">
        <v>11</v>
      </c>
      <c r="C15" s="15" t="s">
        <v>8</v>
      </c>
      <c r="D15" s="15" t="s">
        <v>14</v>
      </c>
      <c r="E15" s="14">
        <f t="shared" si="0"/>
        <v>74705</v>
      </c>
      <c r="F15" s="14">
        <v>74705</v>
      </c>
      <c r="G15" s="12"/>
      <c r="H15" s="14"/>
      <c r="I15" s="6" t="s">
        <v>41</v>
      </c>
    </row>
    <row r="16" spans="1:9" ht="55.5" customHeight="1" x14ac:dyDescent="0.35">
      <c r="A16" s="5"/>
      <c r="B16" s="1">
        <v>12</v>
      </c>
      <c r="C16" s="15" t="s">
        <v>8</v>
      </c>
      <c r="D16" s="15" t="s">
        <v>15</v>
      </c>
      <c r="E16" s="14">
        <f t="shared" si="0"/>
        <v>55894</v>
      </c>
      <c r="F16" s="14">
        <v>55894</v>
      </c>
      <c r="G16" s="12"/>
      <c r="H16" s="14"/>
      <c r="I16" s="6" t="s">
        <v>41</v>
      </c>
    </row>
    <row r="17" spans="1:9" ht="55.5" customHeight="1" x14ac:dyDescent="0.35">
      <c r="A17" s="5"/>
      <c r="B17" s="1">
        <v>13</v>
      </c>
      <c r="C17" s="15" t="s">
        <v>8</v>
      </c>
      <c r="D17" s="15" t="s">
        <v>16</v>
      </c>
      <c r="E17" s="14">
        <f t="shared" si="0"/>
        <v>91917</v>
      </c>
      <c r="F17" s="14">
        <v>91917</v>
      </c>
      <c r="G17" s="12"/>
      <c r="H17" s="14"/>
      <c r="I17" s="6" t="s">
        <v>41</v>
      </c>
    </row>
    <row r="18" spans="1:9" ht="55.5" customHeight="1" x14ac:dyDescent="0.35">
      <c r="A18" s="5"/>
      <c r="B18" s="1">
        <v>14</v>
      </c>
      <c r="C18" s="15" t="s">
        <v>8</v>
      </c>
      <c r="D18" s="15" t="s">
        <v>49</v>
      </c>
      <c r="E18" s="14">
        <f t="shared" si="0"/>
        <v>90918</v>
      </c>
      <c r="F18" s="14">
        <v>90918</v>
      </c>
      <c r="G18" s="12"/>
      <c r="H18" s="14"/>
      <c r="I18" s="6" t="s">
        <v>41</v>
      </c>
    </row>
    <row r="19" spans="1:9" ht="55.5" customHeight="1" x14ac:dyDescent="0.35">
      <c r="A19" s="5"/>
      <c r="B19" s="1">
        <v>15</v>
      </c>
      <c r="C19" s="15" t="s">
        <v>8</v>
      </c>
      <c r="D19" s="15" t="s">
        <v>50</v>
      </c>
      <c r="E19" s="14">
        <f t="shared" si="0"/>
        <v>141840</v>
      </c>
      <c r="F19" s="14">
        <v>141840</v>
      </c>
      <c r="G19" s="12"/>
      <c r="H19" s="14"/>
      <c r="I19" s="6" t="s">
        <v>41</v>
      </c>
    </row>
    <row r="20" spans="1:9" ht="55.5" customHeight="1" x14ac:dyDescent="0.35">
      <c r="A20" s="5"/>
      <c r="B20" s="1">
        <v>16</v>
      </c>
      <c r="C20" s="15" t="s">
        <v>8</v>
      </c>
      <c r="D20" s="15" t="s">
        <v>51</v>
      </c>
      <c r="E20" s="14">
        <f t="shared" si="0"/>
        <v>117179</v>
      </c>
      <c r="F20" s="14">
        <v>117179</v>
      </c>
      <c r="G20" s="12"/>
      <c r="H20" s="14"/>
      <c r="I20" s="6" t="s">
        <v>41</v>
      </c>
    </row>
    <row r="21" spans="1:9" ht="40" customHeight="1" x14ac:dyDescent="0.35">
      <c r="A21" s="5"/>
      <c r="B21" s="1">
        <v>17</v>
      </c>
      <c r="C21" s="15" t="s">
        <v>23</v>
      </c>
      <c r="D21" s="15" t="s">
        <v>24</v>
      </c>
      <c r="E21" s="14">
        <f t="shared" si="0"/>
        <v>181838</v>
      </c>
      <c r="F21" s="14">
        <v>181838</v>
      </c>
      <c r="G21" s="14"/>
      <c r="H21" s="13"/>
      <c r="I21" s="6" t="s">
        <v>41</v>
      </c>
    </row>
    <row r="22" spans="1:9" ht="40" customHeight="1" x14ac:dyDescent="0.35">
      <c r="A22" s="5"/>
      <c r="B22" s="1">
        <v>18</v>
      </c>
      <c r="C22" s="15" t="s">
        <v>18</v>
      </c>
      <c r="D22" s="15" t="s">
        <v>19</v>
      </c>
      <c r="E22" s="14">
        <f t="shared" si="0"/>
        <v>614687</v>
      </c>
      <c r="F22" s="14">
        <v>307344</v>
      </c>
      <c r="G22" s="14">
        <v>307343</v>
      </c>
      <c r="H22" s="6"/>
      <c r="I22" s="6" t="s">
        <v>41</v>
      </c>
    </row>
    <row r="23" spans="1:9" ht="40" customHeight="1" x14ac:dyDescent="0.35">
      <c r="A23" s="5"/>
      <c r="B23" s="1">
        <v>19</v>
      </c>
      <c r="C23" s="15" t="s">
        <v>17</v>
      </c>
      <c r="D23" s="15" t="s">
        <v>20</v>
      </c>
      <c r="E23" s="14">
        <f t="shared" si="0"/>
        <v>380465</v>
      </c>
      <c r="F23" s="14">
        <v>380465</v>
      </c>
      <c r="G23" s="14"/>
      <c r="H23" s="13"/>
      <c r="I23" s="6" t="s">
        <v>43</v>
      </c>
    </row>
    <row r="24" spans="1:9" ht="58.5" customHeight="1" x14ac:dyDescent="0.35">
      <c r="A24" s="5"/>
      <c r="B24" s="1">
        <v>20</v>
      </c>
      <c r="C24" s="15" t="s">
        <v>17</v>
      </c>
      <c r="D24" s="15" t="s">
        <v>52</v>
      </c>
      <c r="E24" s="14">
        <f t="shared" si="0"/>
        <v>670000</v>
      </c>
      <c r="F24" s="16">
        <v>400000</v>
      </c>
      <c r="G24" s="16">
        <v>270000</v>
      </c>
      <c r="H24" s="13"/>
      <c r="I24" s="6" t="s">
        <v>43</v>
      </c>
    </row>
    <row r="25" spans="1:9" ht="58.5" customHeight="1" x14ac:dyDescent="0.35">
      <c r="A25" s="5"/>
      <c r="B25" s="1">
        <v>21</v>
      </c>
      <c r="C25" s="15" t="s">
        <v>22</v>
      </c>
      <c r="D25" s="15" t="s">
        <v>53</v>
      </c>
      <c r="E25" s="14">
        <f t="shared" si="0"/>
        <v>132932</v>
      </c>
      <c r="F25" s="14">
        <v>132932</v>
      </c>
      <c r="G25" s="14"/>
      <c r="H25" s="13"/>
      <c r="I25" s="6" t="s">
        <v>41</v>
      </c>
    </row>
    <row r="26" spans="1:9" ht="44.5" customHeight="1" x14ac:dyDescent="0.35">
      <c r="A26" s="5"/>
      <c r="B26" s="1">
        <v>22</v>
      </c>
      <c r="C26" s="15" t="s">
        <v>21</v>
      </c>
      <c r="D26" s="15" t="s">
        <v>54</v>
      </c>
      <c r="E26" s="14">
        <f t="shared" si="0"/>
        <v>128945</v>
      </c>
      <c r="F26" s="14">
        <v>128945</v>
      </c>
      <c r="G26" s="14">
        <v>0</v>
      </c>
      <c r="H26" s="13"/>
      <c r="I26" s="6" t="s">
        <v>41</v>
      </c>
    </row>
    <row r="27" spans="1:9" ht="44.5" customHeight="1" x14ac:dyDescent="0.35">
      <c r="A27" s="5"/>
      <c r="B27" s="1">
        <v>23</v>
      </c>
      <c r="C27" s="15" t="s">
        <v>21</v>
      </c>
      <c r="D27" s="15" t="s">
        <v>55</v>
      </c>
      <c r="E27" s="14">
        <f t="shared" si="0"/>
        <v>88362</v>
      </c>
      <c r="F27" s="14">
        <v>88362</v>
      </c>
      <c r="G27" s="14">
        <v>0</v>
      </c>
      <c r="H27" s="13"/>
      <c r="I27" s="6" t="s">
        <v>41</v>
      </c>
    </row>
    <row r="28" spans="1:9" ht="44.5" customHeight="1" x14ac:dyDescent="0.35">
      <c r="A28" s="5"/>
      <c r="B28" s="1">
        <v>24</v>
      </c>
      <c r="C28" s="15" t="s">
        <v>21</v>
      </c>
      <c r="D28" s="15" t="s">
        <v>56</v>
      </c>
      <c r="E28" s="14">
        <f t="shared" si="0"/>
        <v>422605</v>
      </c>
      <c r="F28" s="14">
        <v>211303</v>
      </c>
      <c r="G28" s="14">
        <v>211302</v>
      </c>
      <c r="H28" s="13"/>
      <c r="I28" s="6" t="s">
        <v>41</v>
      </c>
    </row>
    <row r="29" spans="1:9" ht="44.5" customHeight="1" x14ac:dyDescent="0.35">
      <c r="A29" s="5"/>
      <c r="B29" s="1">
        <v>25</v>
      </c>
      <c r="C29" s="15" t="s">
        <v>21</v>
      </c>
      <c r="D29" s="15" t="s">
        <v>57</v>
      </c>
      <c r="E29" s="14">
        <f t="shared" si="0"/>
        <v>70256</v>
      </c>
      <c r="F29" s="14">
        <v>70256</v>
      </c>
      <c r="G29" s="14">
        <v>0</v>
      </c>
      <c r="H29" s="13"/>
      <c r="I29" s="6" t="s">
        <v>41</v>
      </c>
    </row>
    <row r="30" spans="1:9" ht="44.5" customHeight="1" x14ac:dyDescent="0.35">
      <c r="A30" s="5"/>
      <c r="B30" s="1">
        <v>26</v>
      </c>
      <c r="C30" s="15" t="s">
        <v>21</v>
      </c>
      <c r="D30" s="15" t="s">
        <v>78</v>
      </c>
      <c r="E30" s="14">
        <f t="shared" si="0"/>
        <v>119007</v>
      </c>
      <c r="F30" s="14">
        <v>59504</v>
      </c>
      <c r="G30" s="14">
        <v>59503</v>
      </c>
      <c r="H30" s="13"/>
      <c r="I30" s="6" t="s">
        <v>41</v>
      </c>
    </row>
    <row r="31" spans="1:9" ht="40.5" customHeight="1" x14ac:dyDescent="0.35">
      <c r="A31" s="5"/>
      <c r="B31" s="1">
        <v>27</v>
      </c>
      <c r="C31" s="15" t="s">
        <v>25</v>
      </c>
      <c r="D31" s="15" t="s">
        <v>26</v>
      </c>
      <c r="E31" s="14">
        <f t="shared" si="0"/>
        <v>422822</v>
      </c>
      <c r="F31" s="14">
        <v>359399</v>
      </c>
      <c r="G31" s="14">
        <v>63423</v>
      </c>
      <c r="H31" s="13"/>
      <c r="I31" s="6" t="s">
        <v>41</v>
      </c>
    </row>
    <row r="32" spans="1:9" ht="40.5" customHeight="1" x14ac:dyDescent="0.35">
      <c r="A32" s="5"/>
      <c r="B32" s="1">
        <v>28</v>
      </c>
      <c r="C32" s="15" t="s">
        <v>25</v>
      </c>
      <c r="D32" s="15" t="s">
        <v>58</v>
      </c>
      <c r="E32" s="14">
        <f t="shared" si="0"/>
        <v>403577</v>
      </c>
      <c r="F32" s="14">
        <v>343040</v>
      </c>
      <c r="G32" s="14">
        <v>60537</v>
      </c>
      <c r="H32" s="13"/>
      <c r="I32" s="6" t="s">
        <v>41</v>
      </c>
    </row>
    <row r="33" spans="1:9" ht="40.5" customHeight="1" x14ac:dyDescent="0.35">
      <c r="A33" s="5"/>
      <c r="B33" s="1">
        <v>29</v>
      </c>
      <c r="C33" s="15" t="s">
        <v>25</v>
      </c>
      <c r="D33" s="15" t="s">
        <v>59</v>
      </c>
      <c r="E33" s="14">
        <f t="shared" si="0"/>
        <v>320826</v>
      </c>
      <c r="F33" s="14">
        <v>272702</v>
      </c>
      <c r="G33" s="14">
        <v>48124</v>
      </c>
      <c r="H33" s="13"/>
      <c r="I33" s="6" t="s">
        <v>41</v>
      </c>
    </row>
    <row r="34" spans="1:9" ht="40.5" customHeight="1" x14ac:dyDescent="0.35">
      <c r="A34" s="5"/>
      <c r="B34" s="1">
        <v>30</v>
      </c>
      <c r="C34" s="15" t="s">
        <v>25</v>
      </c>
      <c r="D34" s="15" t="s">
        <v>60</v>
      </c>
      <c r="E34" s="14">
        <f t="shared" si="0"/>
        <v>718952</v>
      </c>
      <c r="F34" s="14">
        <v>611109</v>
      </c>
      <c r="G34" s="14">
        <v>107843</v>
      </c>
      <c r="H34" s="13"/>
      <c r="I34" s="6" t="s">
        <v>41</v>
      </c>
    </row>
    <row r="35" spans="1:9" ht="43" customHeight="1" x14ac:dyDescent="0.35">
      <c r="A35" s="5"/>
      <c r="B35" s="1">
        <v>31</v>
      </c>
      <c r="C35" s="15" t="s">
        <v>27</v>
      </c>
      <c r="D35" s="15" t="s">
        <v>28</v>
      </c>
      <c r="E35" s="14">
        <f t="shared" si="0"/>
        <v>105221</v>
      </c>
      <c r="F35" s="14">
        <v>105221</v>
      </c>
      <c r="G35" s="14">
        <v>0</v>
      </c>
      <c r="H35" s="13"/>
      <c r="I35" s="6" t="s">
        <v>41</v>
      </c>
    </row>
    <row r="36" spans="1:9" ht="43" customHeight="1" x14ac:dyDescent="0.35">
      <c r="A36" s="5"/>
      <c r="B36" s="1">
        <v>32</v>
      </c>
      <c r="C36" s="15" t="s">
        <v>27</v>
      </c>
      <c r="D36" s="15" t="s">
        <v>29</v>
      </c>
      <c r="E36" s="14">
        <f t="shared" si="0"/>
        <v>78399</v>
      </c>
      <c r="F36" s="14">
        <v>78399</v>
      </c>
      <c r="G36" s="14">
        <v>0</v>
      </c>
      <c r="H36" s="13"/>
      <c r="I36" s="6" t="s">
        <v>41</v>
      </c>
    </row>
    <row r="37" spans="1:9" ht="43" customHeight="1" x14ac:dyDescent="0.35">
      <c r="A37" s="5"/>
      <c r="B37" s="1">
        <v>33</v>
      </c>
      <c r="C37" s="15" t="s">
        <v>27</v>
      </c>
      <c r="D37" s="15" t="s">
        <v>61</v>
      </c>
      <c r="E37" s="14">
        <f t="shared" si="0"/>
        <v>57832</v>
      </c>
      <c r="F37" s="14">
        <v>57832</v>
      </c>
      <c r="G37" s="14">
        <v>0</v>
      </c>
      <c r="H37" s="13"/>
      <c r="I37" s="6" t="s">
        <v>41</v>
      </c>
    </row>
    <row r="38" spans="1:9" ht="43" customHeight="1" x14ac:dyDescent="0.35">
      <c r="A38" s="5"/>
      <c r="B38" s="1">
        <v>34</v>
      </c>
      <c r="C38" s="15" t="s">
        <v>27</v>
      </c>
      <c r="D38" s="15" t="s">
        <v>62</v>
      </c>
      <c r="E38" s="14">
        <f t="shared" si="0"/>
        <v>188533</v>
      </c>
      <c r="F38" s="14">
        <v>188533</v>
      </c>
      <c r="G38" s="14">
        <v>0</v>
      </c>
      <c r="H38" s="13"/>
      <c r="I38" s="6" t="s">
        <v>42</v>
      </c>
    </row>
    <row r="39" spans="1:9" ht="43" customHeight="1" x14ac:dyDescent="0.35">
      <c r="A39" s="5"/>
      <c r="B39" s="1">
        <v>35</v>
      </c>
      <c r="C39" s="15" t="s">
        <v>30</v>
      </c>
      <c r="D39" s="15" t="s">
        <v>31</v>
      </c>
      <c r="E39" s="14">
        <f t="shared" si="0"/>
        <v>130586</v>
      </c>
      <c r="F39" s="14">
        <v>130586</v>
      </c>
      <c r="G39" s="14">
        <v>0</v>
      </c>
      <c r="H39" s="13"/>
      <c r="I39" s="6" t="s">
        <v>41</v>
      </c>
    </row>
    <row r="40" spans="1:9" ht="43" customHeight="1" x14ac:dyDescent="0.35">
      <c r="A40" s="5"/>
      <c r="B40" s="1">
        <v>36</v>
      </c>
      <c r="C40" s="15" t="s">
        <v>30</v>
      </c>
      <c r="D40" s="15" t="s">
        <v>32</v>
      </c>
      <c r="E40" s="14">
        <f t="shared" si="0"/>
        <v>135311</v>
      </c>
      <c r="F40" s="14">
        <v>135311</v>
      </c>
      <c r="G40" s="14">
        <v>0</v>
      </c>
      <c r="H40" s="13"/>
      <c r="I40" s="6" t="s">
        <v>41</v>
      </c>
    </row>
    <row r="41" spans="1:9" ht="44" customHeight="1" x14ac:dyDescent="0.35">
      <c r="A41" s="5"/>
      <c r="B41" s="1">
        <v>37</v>
      </c>
      <c r="C41" s="15" t="s">
        <v>30</v>
      </c>
      <c r="D41" s="15" t="s">
        <v>75</v>
      </c>
      <c r="E41" s="14">
        <f t="shared" si="0"/>
        <v>187168</v>
      </c>
      <c r="F41" s="14">
        <v>187168</v>
      </c>
      <c r="G41" s="14">
        <v>0</v>
      </c>
      <c r="H41" s="13"/>
      <c r="I41" s="6" t="s">
        <v>41</v>
      </c>
    </row>
    <row r="42" spans="1:9" ht="44" customHeight="1" x14ac:dyDescent="0.35">
      <c r="A42" s="5"/>
      <c r="B42" s="1">
        <v>38</v>
      </c>
      <c r="C42" s="15" t="s">
        <v>30</v>
      </c>
      <c r="D42" s="15" t="s">
        <v>76</v>
      </c>
      <c r="E42" s="14">
        <f t="shared" si="0"/>
        <v>130766</v>
      </c>
      <c r="F42" s="14">
        <v>130766</v>
      </c>
      <c r="G42" s="14">
        <v>0</v>
      </c>
      <c r="H42" s="13"/>
      <c r="I42" s="6" t="s">
        <v>41</v>
      </c>
    </row>
    <row r="43" spans="1:9" ht="44" customHeight="1" x14ac:dyDescent="0.35">
      <c r="A43" s="5"/>
      <c r="B43" s="1">
        <v>39</v>
      </c>
      <c r="C43" s="15" t="s">
        <v>33</v>
      </c>
      <c r="D43" s="15" t="s">
        <v>63</v>
      </c>
      <c r="E43" s="14">
        <f t="shared" si="0"/>
        <v>281777</v>
      </c>
      <c r="F43" s="14">
        <v>197244</v>
      </c>
      <c r="G43" s="14">
        <v>84533</v>
      </c>
      <c r="H43" s="13"/>
      <c r="I43" s="6" t="s">
        <v>41</v>
      </c>
    </row>
    <row r="44" spans="1:9" ht="44" customHeight="1" x14ac:dyDescent="0.35">
      <c r="A44" s="5"/>
      <c r="B44" s="1">
        <v>40</v>
      </c>
      <c r="C44" s="15" t="s">
        <v>34</v>
      </c>
      <c r="D44" s="15" t="s">
        <v>64</v>
      </c>
      <c r="E44" s="14">
        <f t="shared" si="0"/>
        <v>162727</v>
      </c>
      <c r="F44" s="14">
        <v>162727</v>
      </c>
      <c r="G44" s="14">
        <v>0</v>
      </c>
      <c r="H44" s="13"/>
      <c r="I44" s="6" t="s">
        <v>41</v>
      </c>
    </row>
    <row r="45" spans="1:9" ht="44" customHeight="1" x14ac:dyDescent="0.35">
      <c r="A45" s="5"/>
      <c r="B45" s="1">
        <v>41</v>
      </c>
      <c r="C45" s="15" t="s">
        <v>34</v>
      </c>
      <c r="D45" s="15" t="s">
        <v>77</v>
      </c>
      <c r="E45" s="14">
        <f t="shared" si="0"/>
        <v>109982</v>
      </c>
      <c r="F45" s="14">
        <v>109982</v>
      </c>
      <c r="G45" s="14">
        <v>0</v>
      </c>
      <c r="H45" s="13"/>
      <c r="I45" s="6" t="s">
        <v>41</v>
      </c>
    </row>
    <row r="46" spans="1:9" ht="83" customHeight="1" x14ac:dyDescent="0.35">
      <c r="A46" s="5"/>
      <c r="B46" s="1">
        <v>42</v>
      </c>
      <c r="C46" s="15" t="s">
        <v>36</v>
      </c>
      <c r="D46" s="15" t="s">
        <v>74</v>
      </c>
      <c r="E46" s="14">
        <f t="shared" si="0"/>
        <v>73142</v>
      </c>
      <c r="F46" s="14">
        <v>73142</v>
      </c>
      <c r="G46" s="14">
        <v>0</v>
      </c>
      <c r="H46" s="13"/>
      <c r="I46" s="6" t="s">
        <v>43</v>
      </c>
    </row>
    <row r="47" spans="1:9" ht="83" customHeight="1" x14ac:dyDescent="0.35">
      <c r="A47" s="5"/>
      <c r="B47" s="1">
        <v>43</v>
      </c>
      <c r="C47" s="15" t="s">
        <v>36</v>
      </c>
      <c r="D47" s="15" t="s">
        <v>73</v>
      </c>
      <c r="E47" s="14">
        <f t="shared" si="0"/>
        <v>84538</v>
      </c>
      <c r="F47" s="14">
        <v>84538</v>
      </c>
      <c r="G47" s="14">
        <v>0</v>
      </c>
      <c r="H47" s="13"/>
      <c r="I47" s="6" t="s">
        <v>43</v>
      </c>
    </row>
    <row r="48" spans="1:9" ht="83" customHeight="1" x14ac:dyDescent="0.35">
      <c r="A48" s="5"/>
      <c r="B48" s="1">
        <v>44</v>
      </c>
      <c r="C48" s="15" t="s">
        <v>36</v>
      </c>
      <c r="D48" s="15" t="s">
        <v>65</v>
      </c>
      <c r="E48" s="14">
        <f t="shared" si="0"/>
        <v>70502</v>
      </c>
      <c r="F48" s="14">
        <v>70502</v>
      </c>
      <c r="G48" s="14">
        <v>0</v>
      </c>
      <c r="H48" s="13"/>
      <c r="I48" s="6" t="s">
        <v>43</v>
      </c>
    </row>
    <row r="49" spans="1:9" ht="43" customHeight="1" x14ac:dyDescent="0.35">
      <c r="A49" s="5"/>
      <c r="B49" s="1">
        <v>45</v>
      </c>
      <c r="C49" s="15" t="s">
        <v>36</v>
      </c>
      <c r="D49" s="15" t="s">
        <v>37</v>
      </c>
      <c r="E49" s="14">
        <f t="shared" si="0"/>
        <v>103149</v>
      </c>
      <c r="F49" s="14">
        <v>51575</v>
      </c>
      <c r="G49" s="14">
        <v>51574</v>
      </c>
      <c r="H49" s="13"/>
      <c r="I49" s="6" t="s">
        <v>41</v>
      </c>
    </row>
    <row r="50" spans="1:9" ht="43" customHeight="1" x14ac:dyDescent="0.35">
      <c r="A50" s="5"/>
      <c r="B50" s="1">
        <v>46</v>
      </c>
      <c r="C50" s="15" t="s">
        <v>25</v>
      </c>
      <c r="D50" s="15" t="s">
        <v>66</v>
      </c>
      <c r="E50" s="14">
        <f t="shared" si="0"/>
        <v>953921</v>
      </c>
      <c r="F50" s="14">
        <v>810833</v>
      </c>
      <c r="G50" s="14">
        <v>143088</v>
      </c>
      <c r="H50" s="13"/>
      <c r="I50" s="6" t="s">
        <v>41</v>
      </c>
    </row>
    <row r="51" spans="1:9" ht="43" customHeight="1" x14ac:dyDescent="0.35">
      <c r="A51" s="5"/>
      <c r="B51" s="1">
        <v>47</v>
      </c>
      <c r="C51" s="15" t="s">
        <v>25</v>
      </c>
      <c r="D51" s="15" t="s">
        <v>67</v>
      </c>
      <c r="E51" s="14">
        <f t="shared" si="0"/>
        <v>757931</v>
      </c>
      <c r="F51" s="14">
        <v>644242</v>
      </c>
      <c r="G51" s="14">
        <v>113689</v>
      </c>
      <c r="H51" s="13"/>
      <c r="I51" s="6" t="s">
        <v>41</v>
      </c>
    </row>
    <row r="52" spans="1:9" ht="43" customHeight="1" x14ac:dyDescent="0.35">
      <c r="A52" s="5"/>
      <c r="B52" s="1">
        <v>48</v>
      </c>
      <c r="C52" s="15" t="s">
        <v>38</v>
      </c>
      <c r="D52" s="15" t="s">
        <v>39</v>
      </c>
      <c r="E52" s="14">
        <f t="shared" si="0"/>
        <v>173077</v>
      </c>
      <c r="F52" s="14">
        <v>173077</v>
      </c>
      <c r="G52" s="14">
        <v>0</v>
      </c>
      <c r="H52" s="13"/>
      <c r="I52" s="6" t="s">
        <v>41</v>
      </c>
    </row>
    <row r="53" spans="1:9" ht="43" customHeight="1" x14ac:dyDescent="0.35">
      <c r="A53" s="5"/>
      <c r="B53" s="1">
        <v>49</v>
      </c>
      <c r="C53" s="15" t="s">
        <v>30</v>
      </c>
      <c r="D53" s="15" t="s">
        <v>68</v>
      </c>
      <c r="E53" s="14">
        <f t="shared" si="0"/>
        <v>547173</v>
      </c>
      <c r="F53" s="14">
        <v>329245</v>
      </c>
      <c r="G53" s="14">
        <v>217928</v>
      </c>
      <c r="H53" s="13"/>
      <c r="I53" s="6" t="s">
        <v>41</v>
      </c>
    </row>
    <row r="54" spans="1:9" ht="31.5" customHeight="1" x14ac:dyDescent="0.25">
      <c r="B54" s="18" t="s">
        <v>1</v>
      </c>
      <c r="C54" s="19"/>
      <c r="D54" s="20"/>
      <c r="E54" s="8">
        <f t="shared" ref="E54:G54" si="1">SUM(E5:E53)</f>
        <v>11188567</v>
      </c>
      <c r="F54" s="8">
        <f t="shared" si="1"/>
        <v>9449680</v>
      </c>
      <c r="G54" s="8">
        <f t="shared" si="1"/>
        <v>1738887</v>
      </c>
      <c r="H54" s="8">
        <f>SUM(H5:H51)</f>
        <v>0</v>
      </c>
      <c r="I54" s="7"/>
    </row>
    <row r="55" spans="1:9" ht="38.5" customHeight="1" x14ac:dyDescent="0.35">
      <c r="B55" s="29" t="s">
        <v>72</v>
      </c>
      <c r="C55" s="30"/>
      <c r="D55" s="30"/>
      <c r="E55" s="30"/>
      <c r="F55" s="30"/>
      <c r="G55" s="30"/>
      <c r="H55" s="30"/>
      <c r="I55" s="31"/>
    </row>
    <row r="56" spans="1:9" ht="37.5" x14ac:dyDescent="0.35">
      <c r="B56" s="1">
        <v>1</v>
      </c>
      <c r="C56" s="15" t="s">
        <v>40</v>
      </c>
      <c r="D56" s="15" t="s">
        <v>69</v>
      </c>
      <c r="E56" s="14">
        <v>1500000</v>
      </c>
      <c r="F56" s="14">
        <v>1500000</v>
      </c>
      <c r="G56" s="14"/>
      <c r="H56" s="14"/>
      <c r="I56" s="6" t="s">
        <v>42</v>
      </c>
    </row>
    <row r="57" spans="1:9" ht="33.5" customHeight="1" x14ac:dyDescent="0.35">
      <c r="B57" s="32" t="s">
        <v>1</v>
      </c>
      <c r="C57" s="32"/>
      <c r="D57" s="32"/>
      <c r="E57" s="8">
        <f>SUM(E56)</f>
        <v>1500000</v>
      </c>
      <c r="F57" s="8">
        <f t="shared" ref="F57:H57" si="2">SUM(F56)</f>
        <v>1500000</v>
      </c>
      <c r="G57" s="8">
        <f t="shared" si="2"/>
        <v>0</v>
      </c>
      <c r="H57" s="8">
        <f t="shared" si="2"/>
        <v>0</v>
      </c>
      <c r="I57" s="33"/>
    </row>
  </sheetData>
  <sheetProtection selectLockedCells="1" selectUnlockedCells="1"/>
  <mergeCells count="10">
    <mergeCell ref="B55:I55"/>
    <mergeCell ref="B57:D57"/>
    <mergeCell ref="I2:I3"/>
    <mergeCell ref="B1:I1"/>
    <mergeCell ref="B2:B3"/>
    <mergeCell ref="B54:D54"/>
    <mergeCell ref="D2:D3"/>
    <mergeCell ref="C2:C3"/>
    <mergeCell ref="B4:I4"/>
    <mergeCell ref="E2:H2"/>
  </mergeCells>
  <printOptions horizontalCentered="1" verticalCentered="1"/>
  <pageMargins left="0.25" right="0.25" top="0.75" bottom="0.75" header="0.3" footer="0.3"/>
  <pageSetup paperSize="9" scale="46" firstPageNumber="0" fitToHeight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DK Nr.14</vt:lpstr>
      <vt:lpstr>'DK Nr.14'!Print_Titles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Armanda Krūmiņa</dc:creator>
  <cp:lastModifiedBy>Līga Rimšāne</cp:lastModifiedBy>
  <cp:lastPrinted>2022-08-09T06:17:02Z</cp:lastPrinted>
  <dcterms:created xsi:type="dcterms:W3CDTF">2020-01-31T08:55:51Z</dcterms:created>
  <dcterms:modified xsi:type="dcterms:W3CDTF">2022-08-11T07:17:44Z</dcterms:modified>
</cp:coreProperties>
</file>