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27" documentId="8_{BACAA662-1E78-42B7-AAE2-8063E619A592}" xr6:coauthVersionLast="47" xr6:coauthVersionMax="47" xr10:uidLastSave="{F2930F06-B795-4630-A1CD-CE6C238CA388}"/>
  <bookViews>
    <workbookView xWindow="-120" yWindow="-120" windowWidth="25440" windowHeight="15390" xr2:uid="{7363070F-F71A-481C-A87D-4FF6740A3605}"/>
  </bookViews>
  <sheets>
    <sheet name="DK Nr.10" sheetId="1" r:id="rId1"/>
    <sheet name="Galvojumi" sheetId="2" state="hidden" r:id="rId2"/>
  </sheets>
  <definedNames>
    <definedName name="_xlnm._FilterDatabase" localSheetId="0" hidden="1">'DK Nr.10'!$A$1:$J$46</definedName>
    <definedName name="_xlnm.Print_Area" localSheetId="1">Galvojumi!$B$1:$S$11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E46" i="1" s="1"/>
  <c r="E42" i="1"/>
  <c r="E41" i="1"/>
  <c r="E35" i="1"/>
  <c r="E36" i="1"/>
  <c r="E37" i="1"/>
  <c r="E38" i="1"/>
  <c r="E34" i="1"/>
  <c r="E29" i="1"/>
  <c r="E30" i="1"/>
  <c r="E31" i="1"/>
  <c r="E28" i="1"/>
  <c r="F26" i="1"/>
  <c r="G26" i="1"/>
  <c r="H26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5" i="1"/>
  <c r="H46" i="1"/>
  <c r="G46" i="1"/>
  <c r="F46" i="1"/>
  <c r="F43" i="1"/>
  <c r="G43" i="1"/>
  <c r="H43" i="1"/>
  <c r="E26" i="1" l="1"/>
  <c r="E43" i="1"/>
  <c r="E39" i="1"/>
  <c r="F39" i="1"/>
  <c r="G39" i="1"/>
  <c r="H39" i="1"/>
  <c r="E32" i="1"/>
  <c r="F32" i="1"/>
  <c r="G32" i="1"/>
  <c r="H32" i="1"/>
  <c r="H11" i="2" l="1"/>
  <c r="I11" i="2"/>
  <c r="J11" i="2"/>
  <c r="G11" i="2" l="1"/>
</calcChain>
</file>

<file path=xl/sharedStrings.xml><?xml version="1.0" encoding="utf-8"?>
<sst xmlns="http://schemas.openxmlformats.org/spreadsheetml/2006/main" count="141" uniqueCount="76">
  <si>
    <t>Nr.</t>
  </si>
  <si>
    <t>Pašvaldība</t>
  </si>
  <si>
    <t>Funkcija</t>
  </si>
  <si>
    <t>Projekta nosaukums</t>
  </si>
  <si>
    <t>Atbalstītā aizņēmuma apmērs (euro)</t>
  </si>
  <si>
    <t>Aizdevējs</t>
  </si>
  <si>
    <t>Saistību apmērs %</t>
  </si>
  <si>
    <t>Piezīmes</t>
  </si>
  <si>
    <t>Lēmums</t>
  </si>
  <si>
    <t>Kopā:</t>
  </si>
  <si>
    <t>2023</t>
  </si>
  <si>
    <t>2024</t>
  </si>
  <si>
    <t>2025</t>
  </si>
  <si>
    <t>2026</t>
  </si>
  <si>
    <t>Galvojuma mērķis</t>
  </si>
  <si>
    <t>Atbalstītais galvotā aizņēmuma apmērs (euro)</t>
  </si>
  <si>
    <t>Galvojuma atmaksas termiņš (gadi)</t>
  </si>
  <si>
    <t>Galvojuma pamatsummas atliktais maksājums</t>
  </si>
  <si>
    <t>Ādažu novada pašvaldība</t>
  </si>
  <si>
    <t>Madonas novada pašvaldība</t>
  </si>
  <si>
    <t>Aizkraukles novada pašvaldība</t>
  </si>
  <si>
    <t>Rīgas valstspilsētas pašvaldība</t>
  </si>
  <si>
    <t>Daugavas ielas posma pārbūve no Raiņa ielas līdz Upes ielai Pļaviņās, Aizkraukles novadā</t>
  </si>
  <si>
    <t>Kuldīgas novada pašvaldība</t>
  </si>
  <si>
    <t>Balvu novada pašvaldība</t>
  </si>
  <si>
    <t>Tukuma novada pašvaldība</t>
  </si>
  <si>
    <t>Gulbenes novada pašvaldība</t>
  </si>
  <si>
    <t>2023.gada 9.augusta Pašvaldību aizņēmumu un galvojumu kontroles un pārraudzības padomes sēdes Nr.10 darba kārtība</t>
  </si>
  <si>
    <t>Iekštelpu atjaunošanas darbi Rīgas valstspilsētas pašvaldības divās pirmsskolas izglītības iestādēs: Rīgas Ziepniekkalna pirmsskolā Svētes ielā 7 un Rīgas 216. pirmsskolas izglītības iestādē Salaspils ielā 10, Rīgā</t>
  </si>
  <si>
    <t>Jaunā mācību satura dabaszinātņu un tehnoloģiju  jomu mācību centru izveide izglītības iestādēs</t>
  </si>
  <si>
    <t>Ventspils valstspilsētas pašvaldība</t>
  </si>
  <si>
    <t>Ventspils 1.pamatskolas ēkas korpusu savienojošās pārejas pamatu pastiprināšana</t>
  </si>
  <si>
    <t>Mazās Priežu ielas izbūve posmā no Krustkalna ielas 6 līdz Ganību ielai 132, Ventspilī</t>
  </si>
  <si>
    <t>Ķiršu ielas pārbūve Ādažos III kārta, posmā no Saules ielas līdz Attekas ielai (V46) 0,18 km Ādaži, Ādažu pagasts, Ādažu novads</t>
  </si>
  <si>
    <t>1. Aizņēmumi ceļu būvniecības projektiem atbilstoši valsts budžeta likumam (ir SM atzinums)</t>
  </si>
  <si>
    <t>Kuldīgas novada pagastu autoceļu 4.kārtas atjaunošana un pārbūve</t>
  </si>
  <si>
    <t>Madonas pilsētas vidusskolas III mācību korpusa pārbūve Valdemāra bulvārī 6, Madonā</t>
  </si>
  <si>
    <t>Augšdaugavas novada pašvaldība</t>
  </si>
  <si>
    <t>Bauskas novada pašvaldība</t>
  </si>
  <si>
    <t>Siguldas novada pašvaldība</t>
  </si>
  <si>
    <t>Daugavpils valstspilsētas pašvaldība</t>
  </si>
  <si>
    <t>Jelgavas novada pašvaldība</t>
  </si>
  <si>
    <t>Vircavas pagasta Mazlauku ciema Upes iela (Nr.15) virskārtas atjaunošana</t>
  </si>
  <si>
    <t>Kalnciema pagasta Lielās ielas un Mazās ielas virskārtas atjaunošana</t>
  </si>
  <si>
    <t>Lielplatones pagasta Tirgus ielas virskārtas atjaunošana</t>
  </si>
  <si>
    <t>Parka ielas, Elejā, virskārtas atjaunošana</t>
  </si>
  <si>
    <t>Stacijas ielas, Elejā, virskārtas atjaunošana</t>
  </si>
  <si>
    <t>Ventspils novada pašvaldība</t>
  </si>
  <si>
    <t>2. Aizņēmumi vispārējās izglītības iestāžu investīciju projektiem atbilstoši valsts budžeta likumam (ir IZM atzinums)</t>
  </si>
  <si>
    <t>3. Aizņēmumi PII investīciju projektiem atbilstoši valsts budžeta likumam (ir VARAM atzinums)</t>
  </si>
  <si>
    <t xml:space="preserve">4. Aizņēmumi prioritārajiem investīciju projektiem atbilstoši valsts budžeta likumam </t>
  </si>
  <si>
    <t>5. Aizņēmumi budžeta un finanšu vadībai</t>
  </si>
  <si>
    <t>Autoceļa A18 “Plūdoņi- Bērziņi” pārbūves 2.kārta</t>
  </si>
  <si>
    <t>Strēlnieku ielas gājēju celiņa atjaunošana Ilūkstes pilsētā</t>
  </si>
  <si>
    <t>Ilūkstes Raiņa vidusskolas pagalma seguma atjaunošana</t>
  </si>
  <si>
    <t>Budžeta un finanšu vadībai</t>
  </si>
  <si>
    <t>Hipokrāta ielas un Malienas ielas krustojuma pārbūve un Kvēles ielas posma no Malienas ielas līdz Palsas ielai izbūve</t>
  </si>
  <si>
    <t>Atbalstīts</t>
  </si>
  <si>
    <t>Autoceļa Rimstavas – Pamati un Veišu ielas pārbūve Galgauskas pagastā</t>
  </si>
  <si>
    <t>Atbalstīts ar piebildi</t>
  </si>
  <si>
    <t>Abavas, Degoles, Irlavas un Ezera ielu pārbūve Tukumā</t>
  </si>
  <si>
    <t>Atbalstīts ar nosacījumu</t>
  </si>
  <si>
    <t>Augšdaugavas novada pašvaldības ceļa 88-24 “Akoti- Sējēji” pārbūve Sventes pagastā</t>
  </si>
  <si>
    <t>Avotu ielas pārbūve posmā no Tukuma ielas līdz Kauņas ielai</t>
  </si>
  <si>
    <t>Avotu ielas pārbūve posmā no Liepājas ielas līdz Valkas ielai</t>
  </si>
  <si>
    <t>Pašvaldības autoceļa A-07 “Rīgzemes - Dzintarkrasti” pārbūve, Ances pagastā, Ventspils novadā</t>
  </si>
  <si>
    <t>Kubulu ciema ielu pārbūve (Dārza iela 0,750 km, Pasta iela 0,142 km, Kastaņu iela 0,562 km, Šķērsiela 0,380 km, Krasta iela 0,510 km)</t>
  </si>
  <si>
    <t>Pašvaldības autoceļa Ozolu ielā, Dzelzavā asfalta seguma atjaunošana</t>
  </si>
  <si>
    <t>Āra sporta infrastruktūras izveide Rīgas Zolitūdes ģimnāzijai Ruses ielā 22</t>
  </si>
  <si>
    <t>Teritorijas labiekārtošanas darbi (celiņu atjaunošana) Rīgas valstspilsētas pašvaldības trijās pirmsskolas izglītības iestādēs: Rīgas pirmsskolas izglītības iestādē “Pūcīte”, Ērgļu ielā 1, Rīgas 221.pirmsskolas izglītības iestādē, Kazarmu ielā 1A un Rīgas 241.pirmsskolas izglītības iestādē, Hipokrāta ielā 25, Rīgā</t>
  </si>
  <si>
    <t>Teritorijas labiekārtošanas darbi (celiņu atjaunošana) Rīgas valstspilsētas pašvaldības trijās pirmsskolas izglītības iestādēs: Rīgas pirmsskolas izglītības iestādē “Māra”, Sesku ielā 33B, Rīgas 258.pirmsskolas izglītības iestādē, Tīnūžu ielā 1 un Rīgas pirmsskolas izglītības iestādē “Pīlādzītis”, Augšielā 8, Rīgā</t>
  </si>
  <si>
    <t>Iekštelpu atjaunošanas darbi Rīgas 169.pirmsskolas izglītības iestādē Viestura prospektā 27, Rīgā</t>
  </si>
  <si>
    <t>Iekštelpu atjaunošanas darbi Rīgas valstspilsētas pašvaldības divās pirmsskolas izglītības iestādēs: Rīgas 21.pirmsskolas izglītības iestādē “Laimiņa” Kalngales ielā 2 un Rīgas pirmsskolas izglītības iestādē “Mežaparks” Stokholmas ielā 3A</t>
  </si>
  <si>
    <t>priorit. invest. proj. “Mālpils Kultūras centra pārbūves darbi un inženiertīklu ierīkošana Nākotnes ielā 5, Mālpilī, Mālpils pagastā, Siguldas novadā”</t>
  </si>
  <si>
    <t>priorit. invest. proj. “Nekustamā īpašuma Raiņa ielā 3, Siguldā, Siguldas novadā iegāde”</t>
  </si>
  <si>
    <t>2023.gada 9.augusta Pašvaldību aizņēmumu un galvojumu kontroles un pārraudzības padomes ārkārtas sēdes Nr.10 aizņēmuma, galvojuma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</si>
</sst>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b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color theme="1"/>
      <name val="Times New Roman"/>
      <family val="2"/>
      <charset val="186"/>
    </font>
    <font>
      <b/>
      <sz val="9"/>
      <name val="Tahoma"/>
      <family val="2"/>
      <charset val="186"/>
    </font>
    <font>
      <sz val="9"/>
      <color theme="1"/>
      <name val="Times New Roman"/>
      <family val="2"/>
      <charset val="186"/>
    </font>
    <font>
      <b/>
      <sz val="9"/>
      <color indexed="8"/>
      <name val="Tahoma"/>
      <family val="2"/>
      <charset val="186"/>
    </font>
    <font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2" fillId="0" borderId="7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Z49"/>
  <sheetViews>
    <sheetView tabSelected="1" zoomScale="70" zoomScaleNormal="70" workbookViewId="0">
      <selection activeCell="M9" sqref="M9"/>
    </sheetView>
  </sheetViews>
  <sheetFormatPr defaultRowHeight="15.5" x14ac:dyDescent="0.35"/>
  <cols>
    <col min="1" max="1" width="5.08203125" style="35" customWidth="1"/>
    <col min="2" max="2" width="5.08203125" customWidth="1"/>
    <col min="3" max="3" width="17" customWidth="1"/>
    <col min="4" max="4" width="34.33203125" customWidth="1"/>
    <col min="5" max="8" width="11" customWidth="1"/>
    <col min="9" max="9" width="18" customWidth="1"/>
    <col min="10" max="10" width="5.08203125" style="35" customWidth="1"/>
  </cols>
  <sheetData>
    <row r="1" spans="1:26" ht="39" customHeight="1" x14ac:dyDescent="0.35">
      <c r="A1" s="36"/>
      <c r="B1" s="45" t="s">
        <v>75</v>
      </c>
      <c r="C1" s="45"/>
      <c r="D1" s="45"/>
      <c r="E1" s="45"/>
      <c r="F1" s="45"/>
      <c r="G1" s="45"/>
      <c r="H1" s="45"/>
      <c r="I1" s="45"/>
      <c r="J1" s="36"/>
    </row>
    <row r="2" spans="1:26" ht="31.5" customHeight="1" x14ac:dyDescent="0.35">
      <c r="A2" s="36"/>
      <c r="B2" s="46" t="s">
        <v>0</v>
      </c>
      <c r="C2" s="47" t="s">
        <v>1</v>
      </c>
      <c r="D2" s="47" t="s">
        <v>3</v>
      </c>
      <c r="E2" s="48" t="s">
        <v>4</v>
      </c>
      <c r="F2" s="49"/>
      <c r="G2" s="49"/>
      <c r="H2" s="50"/>
      <c r="I2" s="51" t="s">
        <v>7</v>
      </c>
      <c r="J2" s="36"/>
    </row>
    <row r="3" spans="1:26" ht="72.75" customHeight="1" x14ac:dyDescent="0.35">
      <c r="A3" s="36"/>
      <c r="B3" s="46"/>
      <c r="C3" s="47"/>
      <c r="D3" s="47"/>
      <c r="E3" s="9" t="s">
        <v>9</v>
      </c>
      <c r="F3" s="9" t="s">
        <v>10</v>
      </c>
      <c r="G3" s="9" t="s">
        <v>11</v>
      </c>
      <c r="H3" s="9" t="s">
        <v>12</v>
      </c>
      <c r="I3" s="52"/>
      <c r="J3" s="36"/>
    </row>
    <row r="4" spans="1:26" ht="26.15" customHeight="1" x14ac:dyDescent="0.35">
      <c r="A4" s="36"/>
      <c r="B4" s="55" t="s">
        <v>34</v>
      </c>
      <c r="C4" s="55"/>
      <c r="D4" s="55"/>
      <c r="E4" s="55"/>
      <c r="F4" s="55"/>
      <c r="G4" s="55"/>
      <c r="H4" s="55"/>
      <c r="I4" s="55"/>
      <c r="J4" s="36"/>
    </row>
    <row r="5" spans="1:26" ht="42.5" customHeight="1" x14ac:dyDescent="0.4">
      <c r="A5" s="37"/>
      <c r="B5" s="2">
        <v>1</v>
      </c>
      <c r="C5" s="10" t="s">
        <v>21</v>
      </c>
      <c r="D5" s="10" t="s">
        <v>56</v>
      </c>
      <c r="E5" s="5">
        <f>SUM(F5:H5)</f>
        <v>2551272</v>
      </c>
      <c r="F5" s="5">
        <v>503345</v>
      </c>
      <c r="G5" s="5">
        <v>1341607</v>
      </c>
      <c r="H5" s="5">
        <v>706320</v>
      </c>
      <c r="I5" s="12" t="s">
        <v>57</v>
      </c>
      <c r="J5" s="40"/>
    </row>
    <row r="6" spans="1:26" ht="42.5" customHeight="1" x14ac:dyDescent="0.4">
      <c r="A6" s="37"/>
      <c r="B6" s="2">
        <v>2</v>
      </c>
      <c r="C6" s="10" t="s">
        <v>26</v>
      </c>
      <c r="D6" s="10" t="s">
        <v>58</v>
      </c>
      <c r="E6" s="5">
        <f t="shared" ref="E6:E25" si="0">SUM(F6:H6)</f>
        <v>77169</v>
      </c>
      <c r="F6" s="5">
        <v>77169</v>
      </c>
      <c r="G6" s="5"/>
      <c r="H6" s="5"/>
      <c r="I6" s="12" t="s">
        <v>59</v>
      </c>
      <c r="J6" s="40"/>
    </row>
    <row r="7" spans="1:26" ht="42.5" customHeight="1" x14ac:dyDescent="0.4">
      <c r="A7" s="37"/>
      <c r="B7" s="2">
        <v>3</v>
      </c>
      <c r="C7" s="10" t="s">
        <v>30</v>
      </c>
      <c r="D7" s="10" t="s">
        <v>32</v>
      </c>
      <c r="E7" s="5">
        <f t="shared" si="0"/>
        <v>91152</v>
      </c>
      <c r="F7" s="5">
        <v>91152</v>
      </c>
      <c r="G7" s="5"/>
      <c r="H7" s="5"/>
      <c r="I7" s="12" t="s">
        <v>57</v>
      </c>
      <c r="J7" s="40"/>
    </row>
    <row r="8" spans="1:26" ht="42.5" customHeight="1" x14ac:dyDescent="0.4">
      <c r="A8" s="37"/>
      <c r="B8" s="30">
        <v>4</v>
      </c>
      <c r="C8" s="38" t="s">
        <v>25</v>
      </c>
      <c r="D8" s="38" t="s">
        <v>60</v>
      </c>
      <c r="E8" s="5">
        <f t="shared" si="0"/>
        <v>124108</v>
      </c>
      <c r="F8" s="5">
        <v>124108</v>
      </c>
      <c r="G8" s="5"/>
      <c r="H8" s="5"/>
      <c r="I8" s="12" t="s">
        <v>57</v>
      </c>
      <c r="J8" s="40"/>
    </row>
    <row r="9" spans="1:26" ht="42.5" customHeight="1" x14ac:dyDescent="0.4">
      <c r="A9" s="37"/>
      <c r="B9" s="21">
        <v>5</v>
      </c>
      <c r="C9" s="17" t="s">
        <v>18</v>
      </c>
      <c r="D9" s="17" t="s">
        <v>33</v>
      </c>
      <c r="E9" s="5">
        <f t="shared" si="0"/>
        <v>287500</v>
      </c>
      <c r="F9" s="5">
        <v>287500</v>
      </c>
      <c r="G9" s="5"/>
      <c r="H9" s="5"/>
      <c r="I9" s="12" t="s">
        <v>57</v>
      </c>
      <c r="J9" s="40"/>
    </row>
    <row r="10" spans="1:26" ht="42.5" customHeight="1" x14ac:dyDescent="0.4">
      <c r="A10" s="37"/>
      <c r="B10" s="2">
        <v>6</v>
      </c>
      <c r="C10" s="38" t="s">
        <v>20</v>
      </c>
      <c r="D10" s="38" t="s">
        <v>22</v>
      </c>
      <c r="E10" s="5">
        <f t="shared" si="0"/>
        <v>1233320</v>
      </c>
      <c r="F10" s="5">
        <v>304449</v>
      </c>
      <c r="G10" s="5">
        <v>455333</v>
      </c>
      <c r="H10" s="5">
        <v>473538</v>
      </c>
      <c r="I10" s="12" t="s">
        <v>57</v>
      </c>
      <c r="J10" s="40"/>
      <c r="K10" s="4"/>
      <c r="L10" s="4"/>
      <c r="M10" s="4"/>
      <c r="N10" s="27"/>
      <c r="O10" s="27"/>
      <c r="P10" s="28"/>
      <c r="Q10" s="4"/>
      <c r="R10" s="28"/>
      <c r="S10" s="28"/>
      <c r="T10" s="28"/>
      <c r="U10" s="28"/>
    </row>
    <row r="11" spans="1:26" ht="42.5" customHeight="1" x14ac:dyDescent="0.4">
      <c r="A11" s="37"/>
      <c r="B11" s="2">
        <v>7</v>
      </c>
      <c r="C11" s="38" t="s">
        <v>23</v>
      </c>
      <c r="D11" s="38" t="s">
        <v>35</v>
      </c>
      <c r="E11" s="5">
        <f t="shared" si="0"/>
        <v>603176</v>
      </c>
      <c r="F11" s="5">
        <v>309170</v>
      </c>
      <c r="G11" s="5">
        <v>294006</v>
      </c>
      <c r="H11" s="5"/>
      <c r="I11" s="12" t="s">
        <v>61</v>
      </c>
      <c r="J11" s="40"/>
      <c r="K11" s="29"/>
      <c r="L11" s="29"/>
      <c r="M11" s="29"/>
      <c r="N11" s="29"/>
      <c r="O11" s="4"/>
      <c r="P11" s="4"/>
      <c r="Q11" s="4"/>
      <c r="R11" s="4"/>
      <c r="S11" s="27"/>
      <c r="T11" s="27"/>
      <c r="U11" s="28"/>
      <c r="V11" s="4"/>
      <c r="W11" s="28"/>
      <c r="X11" s="28"/>
      <c r="Y11" s="28"/>
      <c r="Z11" s="28"/>
    </row>
    <row r="12" spans="1:26" ht="42.5" customHeight="1" x14ac:dyDescent="0.4">
      <c r="A12" s="37"/>
      <c r="B12" s="2">
        <v>8</v>
      </c>
      <c r="C12" s="17" t="s">
        <v>37</v>
      </c>
      <c r="D12" s="17" t="s">
        <v>62</v>
      </c>
      <c r="E12" s="5">
        <f t="shared" si="0"/>
        <v>191965</v>
      </c>
      <c r="F12" s="5">
        <v>57590</v>
      </c>
      <c r="G12" s="5">
        <v>134375</v>
      </c>
      <c r="H12" s="5"/>
      <c r="I12" s="12" t="s">
        <v>57</v>
      </c>
      <c r="J12" s="40"/>
      <c r="K12" s="29"/>
      <c r="L12" s="29"/>
      <c r="M12" s="29"/>
      <c r="N12" s="29"/>
      <c r="O12" s="4"/>
      <c r="P12" s="4"/>
      <c r="Q12" s="4"/>
      <c r="R12" s="4"/>
      <c r="S12" s="27"/>
      <c r="T12" s="27"/>
      <c r="U12" s="28"/>
      <c r="V12" s="4"/>
      <c r="W12" s="28"/>
      <c r="X12" s="28"/>
      <c r="Y12" s="28"/>
      <c r="Z12" s="28"/>
    </row>
    <row r="13" spans="1:26" ht="42.5" customHeight="1" x14ac:dyDescent="0.4">
      <c r="A13" s="37"/>
      <c r="B13" s="21">
        <v>9</v>
      </c>
      <c r="C13" s="17" t="s">
        <v>37</v>
      </c>
      <c r="D13" s="17" t="s">
        <v>53</v>
      </c>
      <c r="E13" s="5">
        <f t="shared" si="0"/>
        <v>78677</v>
      </c>
      <c r="F13" s="5">
        <v>78677</v>
      </c>
      <c r="G13" s="5"/>
      <c r="H13" s="5"/>
      <c r="I13" s="12" t="s">
        <v>57</v>
      </c>
      <c r="J13" s="40"/>
      <c r="K13" s="40"/>
      <c r="L13" s="40"/>
      <c r="M13" s="29"/>
      <c r="N13" s="29"/>
      <c r="O13" s="4"/>
      <c r="P13" s="4"/>
      <c r="Q13" s="4"/>
      <c r="R13" s="4"/>
      <c r="S13" s="27"/>
      <c r="T13" s="27"/>
      <c r="U13" s="28"/>
      <c r="V13" s="4"/>
      <c r="W13" s="28"/>
      <c r="X13" s="28"/>
      <c r="Y13" s="28"/>
      <c r="Z13" s="28"/>
    </row>
    <row r="14" spans="1:26" ht="42.5" customHeight="1" x14ac:dyDescent="0.4">
      <c r="A14" s="37"/>
      <c r="B14" s="21">
        <v>10</v>
      </c>
      <c r="C14" s="17" t="s">
        <v>37</v>
      </c>
      <c r="D14" s="17" t="s">
        <v>54</v>
      </c>
      <c r="E14" s="5">
        <f t="shared" si="0"/>
        <v>89709</v>
      </c>
      <c r="F14" s="5">
        <v>89709</v>
      </c>
      <c r="G14" s="5"/>
      <c r="H14" s="5"/>
      <c r="I14" s="12" t="s">
        <v>61</v>
      </c>
      <c r="J14" s="40"/>
      <c r="K14" s="29"/>
      <c r="L14" s="29"/>
      <c r="M14" s="29"/>
      <c r="N14" s="29"/>
      <c r="O14" s="4"/>
      <c r="P14" s="4"/>
      <c r="Q14" s="4"/>
      <c r="R14" s="4"/>
      <c r="S14" s="27"/>
      <c r="T14" s="27"/>
      <c r="U14" s="28"/>
      <c r="V14" s="4"/>
      <c r="W14" s="28"/>
      <c r="X14" s="28"/>
      <c r="Y14" s="28"/>
      <c r="Z14" s="28"/>
    </row>
    <row r="15" spans="1:26" ht="42.5" customHeight="1" x14ac:dyDescent="0.4">
      <c r="A15" s="37"/>
      <c r="B15" s="2">
        <v>11</v>
      </c>
      <c r="C15" s="17" t="s">
        <v>40</v>
      </c>
      <c r="D15" s="17" t="s">
        <v>63</v>
      </c>
      <c r="E15" s="5">
        <f t="shared" si="0"/>
        <v>147060</v>
      </c>
      <c r="F15" s="5">
        <v>75326</v>
      </c>
      <c r="G15" s="5">
        <v>71734</v>
      </c>
      <c r="H15" s="5"/>
      <c r="I15" s="12" t="s">
        <v>57</v>
      </c>
      <c r="J15" s="40"/>
      <c r="K15" s="29"/>
      <c r="L15" s="29"/>
      <c r="M15" s="29"/>
      <c r="N15" s="29"/>
      <c r="O15" s="4"/>
      <c r="P15" s="4"/>
      <c r="Q15" s="4"/>
      <c r="R15" s="4"/>
      <c r="S15" s="27"/>
      <c r="T15" s="27"/>
      <c r="U15" s="28"/>
      <c r="V15" s="4"/>
      <c r="W15" s="28"/>
      <c r="X15" s="28"/>
      <c r="Y15" s="28"/>
      <c r="Z15" s="28"/>
    </row>
    <row r="16" spans="1:26" ht="42.5" customHeight="1" x14ac:dyDescent="0.4">
      <c r="A16" s="37"/>
      <c r="B16" s="2">
        <v>12</v>
      </c>
      <c r="C16" s="17" t="s">
        <v>40</v>
      </c>
      <c r="D16" s="17" t="s">
        <v>64</v>
      </c>
      <c r="E16" s="5">
        <f t="shared" si="0"/>
        <v>162492</v>
      </c>
      <c r="F16" s="5">
        <v>83230</v>
      </c>
      <c r="G16" s="5">
        <v>79262</v>
      </c>
      <c r="H16" s="5"/>
      <c r="I16" s="12" t="s">
        <v>57</v>
      </c>
      <c r="J16" s="40"/>
      <c r="K16" s="29"/>
      <c r="L16" s="29"/>
      <c r="M16" s="29"/>
      <c r="N16" s="29"/>
      <c r="O16" s="4"/>
      <c r="P16" s="4"/>
      <c r="Q16" s="4"/>
      <c r="R16" s="4"/>
      <c r="S16" s="27"/>
      <c r="T16" s="27"/>
      <c r="U16" s="28"/>
      <c r="V16" s="4"/>
      <c r="W16" s="28"/>
      <c r="X16" s="28"/>
      <c r="Y16" s="28"/>
      <c r="Z16" s="28"/>
    </row>
    <row r="17" spans="1:26" ht="42.5" customHeight="1" x14ac:dyDescent="0.4">
      <c r="A17" s="37"/>
      <c r="B17" s="2">
        <v>13</v>
      </c>
      <c r="C17" s="10" t="s">
        <v>41</v>
      </c>
      <c r="D17" s="10" t="s">
        <v>42</v>
      </c>
      <c r="E17" s="5">
        <f t="shared" si="0"/>
        <v>49895</v>
      </c>
      <c r="F17" s="5">
        <v>49895</v>
      </c>
      <c r="G17" s="5"/>
      <c r="H17" s="5"/>
      <c r="I17" s="12" t="s">
        <v>57</v>
      </c>
      <c r="J17" s="40"/>
      <c r="K17" s="29"/>
      <c r="L17" s="29"/>
      <c r="M17" s="29"/>
      <c r="N17" s="29"/>
      <c r="O17" s="4"/>
      <c r="P17" s="4"/>
      <c r="Q17" s="4"/>
      <c r="R17" s="4"/>
      <c r="S17" s="27"/>
      <c r="T17" s="27"/>
      <c r="U17" s="28"/>
      <c r="V17" s="4"/>
      <c r="W17" s="28"/>
      <c r="X17" s="28"/>
      <c r="Y17" s="28"/>
      <c r="Z17" s="28"/>
    </row>
    <row r="18" spans="1:26" ht="42.5" customHeight="1" x14ac:dyDescent="0.4">
      <c r="A18" s="37"/>
      <c r="B18" s="2">
        <v>14</v>
      </c>
      <c r="C18" s="10" t="s">
        <v>41</v>
      </c>
      <c r="D18" s="10" t="s">
        <v>43</v>
      </c>
      <c r="E18" s="5">
        <f t="shared" si="0"/>
        <v>121442</v>
      </c>
      <c r="F18" s="5">
        <v>121442</v>
      </c>
      <c r="G18" s="5"/>
      <c r="H18" s="5"/>
      <c r="I18" s="12" t="s">
        <v>57</v>
      </c>
      <c r="J18" s="40"/>
      <c r="K18" s="29"/>
      <c r="L18" s="29"/>
      <c r="M18" s="29"/>
      <c r="N18" s="29"/>
      <c r="O18" s="4"/>
      <c r="P18" s="4"/>
      <c r="Q18" s="4"/>
      <c r="R18" s="4"/>
      <c r="S18" s="27"/>
      <c r="T18" s="27"/>
      <c r="U18" s="28"/>
      <c r="V18" s="4"/>
      <c r="W18" s="28"/>
      <c r="X18" s="28"/>
      <c r="Y18" s="28"/>
      <c r="Z18" s="28"/>
    </row>
    <row r="19" spans="1:26" ht="42.5" customHeight="1" x14ac:dyDescent="0.4">
      <c r="A19" s="37"/>
      <c r="B19" s="2">
        <v>15</v>
      </c>
      <c r="C19" s="10" t="s">
        <v>41</v>
      </c>
      <c r="D19" s="10" t="s">
        <v>44</v>
      </c>
      <c r="E19" s="5">
        <f t="shared" si="0"/>
        <v>123096</v>
      </c>
      <c r="F19" s="5">
        <v>123096</v>
      </c>
      <c r="G19" s="5"/>
      <c r="H19" s="5"/>
      <c r="I19" s="12" t="s">
        <v>57</v>
      </c>
      <c r="J19" s="40"/>
      <c r="K19" s="29"/>
      <c r="L19" s="29"/>
      <c r="M19" s="29"/>
      <c r="N19" s="29"/>
      <c r="O19" s="4"/>
      <c r="P19" s="4"/>
      <c r="Q19" s="4"/>
      <c r="R19" s="4"/>
      <c r="S19" s="27"/>
      <c r="T19" s="27"/>
      <c r="U19" s="28"/>
      <c r="V19" s="4"/>
      <c r="W19" s="28"/>
      <c r="X19" s="28"/>
      <c r="Y19" s="28"/>
      <c r="Z19" s="28"/>
    </row>
    <row r="20" spans="1:26" ht="42.5" customHeight="1" x14ac:dyDescent="0.4">
      <c r="A20" s="37"/>
      <c r="B20" s="2">
        <v>16</v>
      </c>
      <c r="C20" s="10" t="s">
        <v>41</v>
      </c>
      <c r="D20" s="10" t="s">
        <v>45</v>
      </c>
      <c r="E20" s="5">
        <f t="shared" si="0"/>
        <v>327206</v>
      </c>
      <c r="F20" s="5">
        <v>327206</v>
      </c>
      <c r="G20" s="5"/>
      <c r="H20" s="5"/>
      <c r="I20" s="12" t="s">
        <v>57</v>
      </c>
      <c r="J20" s="40"/>
      <c r="K20" s="29"/>
      <c r="L20" s="29"/>
      <c r="M20" s="29"/>
      <c r="N20" s="29"/>
      <c r="O20" s="4"/>
      <c r="P20" s="4"/>
      <c r="Q20" s="4"/>
      <c r="R20" s="4"/>
      <c r="S20" s="27"/>
      <c r="T20" s="27"/>
      <c r="U20" s="28"/>
      <c r="V20" s="4"/>
      <c r="W20" s="28"/>
      <c r="X20" s="28"/>
      <c r="Y20" s="28"/>
      <c r="Z20" s="28"/>
    </row>
    <row r="21" spans="1:26" ht="42.5" customHeight="1" x14ac:dyDescent="0.4">
      <c r="A21" s="37"/>
      <c r="B21" s="2">
        <v>17</v>
      </c>
      <c r="C21" s="10" t="s">
        <v>41</v>
      </c>
      <c r="D21" s="10" t="s">
        <v>46</v>
      </c>
      <c r="E21" s="5">
        <f t="shared" si="0"/>
        <v>57283</v>
      </c>
      <c r="F21" s="5">
        <v>57283</v>
      </c>
      <c r="G21" s="5"/>
      <c r="H21" s="5"/>
      <c r="I21" s="12" t="s">
        <v>57</v>
      </c>
      <c r="J21" s="40"/>
      <c r="K21" s="29"/>
      <c r="L21" s="29"/>
      <c r="M21" s="29"/>
      <c r="N21" s="29"/>
      <c r="O21" s="4"/>
      <c r="P21" s="4"/>
      <c r="Q21" s="4"/>
      <c r="R21" s="4"/>
      <c r="S21" s="27"/>
      <c r="T21" s="27"/>
      <c r="U21" s="28"/>
      <c r="V21" s="4"/>
      <c r="W21" s="28"/>
      <c r="X21" s="28"/>
      <c r="Y21" s="28"/>
      <c r="Z21" s="28"/>
    </row>
    <row r="22" spans="1:26" ht="42.5" customHeight="1" x14ac:dyDescent="0.4">
      <c r="A22" s="37"/>
      <c r="B22" s="2">
        <v>18</v>
      </c>
      <c r="C22" s="10" t="s">
        <v>47</v>
      </c>
      <c r="D22" s="10" t="s">
        <v>65</v>
      </c>
      <c r="E22" s="5">
        <f t="shared" si="0"/>
        <v>112179</v>
      </c>
      <c r="F22" s="5">
        <v>112179</v>
      </c>
      <c r="G22" s="5"/>
      <c r="H22" s="5"/>
      <c r="I22" s="12" t="s">
        <v>57</v>
      </c>
      <c r="J22" s="40"/>
      <c r="K22" s="29"/>
      <c r="L22" s="29"/>
      <c r="M22" s="29"/>
      <c r="N22" s="29"/>
      <c r="O22" s="4"/>
      <c r="P22" s="4"/>
      <c r="Q22" s="4"/>
      <c r="R22" s="4"/>
      <c r="S22" s="27"/>
      <c r="T22" s="27"/>
      <c r="U22" s="28"/>
      <c r="V22" s="4"/>
      <c r="W22" s="28"/>
      <c r="X22" s="28"/>
      <c r="Y22" s="28"/>
      <c r="Z22" s="28"/>
    </row>
    <row r="23" spans="1:26" ht="58" customHeight="1" x14ac:dyDescent="0.4">
      <c r="A23" s="37"/>
      <c r="B23" s="2">
        <v>19</v>
      </c>
      <c r="C23" s="38" t="s">
        <v>24</v>
      </c>
      <c r="D23" s="38" t="s">
        <v>66</v>
      </c>
      <c r="E23" s="5">
        <f t="shared" si="0"/>
        <v>304458</v>
      </c>
      <c r="F23" s="5">
        <v>304458</v>
      </c>
      <c r="G23" s="5"/>
      <c r="H23" s="5"/>
      <c r="I23" s="12" t="s">
        <v>57</v>
      </c>
      <c r="J23" s="40"/>
      <c r="K23" s="29"/>
      <c r="L23" s="29"/>
      <c r="M23" s="29"/>
      <c r="N23" s="29"/>
      <c r="O23" s="4"/>
      <c r="P23" s="4"/>
      <c r="Q23" s="4"/>
      <c r="R23" s="4"/>
      <c r="S23" s="27"/>
      <c r="T23" s="27"/>
      <c r="U23" s="28"/>
      <c r="V23" s="4"/>
      <c r="W23" s="28"/>
      <c r="X23" s="28"/>
      <c r="Y23" s="28"/>
      <c r="Z23" s="28"/>
    </row>
    <row r="24" spans="1:26" ht="42.5" customHeight="1" x14ac:dyDescent="0.4">
      <c r="A24" s="37"/>
      <c r="B24" s="2">
        <v>20</v>
      </c>
      <c r="C24" s="33" t="s">
        <v>19</v>
      </c>
      <c r="D24" s="33" t="s">
        <v>67</v>
      </c>
      <c r="E24" s="5">
        <f t="shared" si="0"/>
        <v>136281</v>
      </c>
      <c r="F24" s="5">
        <v>136281</v>
      </c>
      <c r="G24" s="5"/>
      <c r="H24" s="5"/>
      <c r="I24" s="12" t="s">
        <v>57</v>
      </c>
      <c r="J24" s="40"/>
      <c r="K24" s="29"/>
      <c r="L24" s="29"/>
      <c r="M24" s="29"/>
      <c r="N24" s="29"/>
      <c r="O24" s="4"/>
      <c r="P24" s="4"/>
      <c r="Q24" s="4"/>
      <c r="R24" s="4"/>
      <c r="S24" s="27"/>
      <c r="T24" s="27"/>
      <c r="U24" s="28"/>
      <c r="V24" s="4"/>
      <c r="W24" s="28"/>
      <c r="X24" s="28"/>
      <c r="Y24" s="28"/>
      <c r="Z24" s="28"/>
    </row>
    <row r="25" spans="1:26" ht="42.5" customHeight="1" x14ac:dyDescent="0.4">
      <c r="A25" s="37"/>
      <c r="B25" s="2">
        <v>21</v>
      </c>
      <c r="C25" s="33" t="s">
        <v>38</v>
      </c>
      <c r="D25" s="33" t="s">
        <v>52</v>
      </c>
      <c r="E25" s="5">
        <f t="shared" si="0"/>
        <v>92004</v>
      </c>
      <c r="F25" s="5">
        <v>92004</v>
      </c>
      <c r="G25" s="5"/>
      <c r="H25" s="5"/>
      <c r="I25" s="12" t="s">
        <v>57</v>
      </c>
      <c r="J25" s="40"/>
      <c r="K25" s="29"/>
      <c r="L25" s="29"/>
      <c r="M25" s="29"/>
      <c r="N25" s="29"/>
      <c r="O25" s="4"/>
      <c r="P25" s="4"/>
      <c r="Q25" s="4"/>
      <c r="R25" s="4"/>
      <c r="S25" s="27"/>
      <c r="T25" s="27"/>
      <c r="U25" s="28"/>
      <c r="V25" s="4"/>
      <c r="W25" s="28"/>
      <c r="X25" s="28"/>
      <c r="Y25" s="28"/>
      <c r="Z25" s="28"/>
    </row>
    <row r="26" spans="1:26" ht="31.5" customHeight="1" x14ac:dyDescent="0.35">
      <c r="A26" s="37"/>
      <c r="B26" s="56" t="s">
        <v>9</v>
      </c>
      <c r="C26" s="56"/>
      <c r="D26" s="56"/>
      <c r="E26" s="6">
        <f t="shared" ref="E26:H26" si="1">SUM(E5:E25)</f>
        <v>6961444</v>
      </c>
      <c r="F26" s="6">
        <f t="shared" si="1"/>
        <v>3405269</v>
      </c>
      <c r="G26" s="6">
        <f t="shared" si="1"/>
        <v>2376317</v>
      </c>
      <c r="H26" s="6">
        <f t="shared" si="1"/>
        <v>1179858</v>
      </c>
      <c r="I26" s="32"/>
      <c r="J26" s="37"/>
    </row>
    <row r="27" spans="1:26" ht="26.15" customHeight="1" x14ac:dyDescent="0.35">
      <c r="A27" s="37"/>
      <c r="B27" s="53" t="s">
        <v>48</v>
      </c>
      <c r="C27" s="54"/>
      <c r="D27" s="54"/>
      <c r="E27" s="54"/>
      <c r="F27" s="54"/>
      <c r="G27" s="54"/>
      <c r="H27" s="54"/>
      <c r="I27" s="54"/>
      <c r="J27" s="37"/>
    </row>
    <row r="28" spans="1:26" ht="42" customHeight="1" x14ac:dyDescent="0.4">
      <c r="A28" s="37"/>
      <c r="B28" s="2">
        <v>1</v>
      </c>
      <c r="C28" s="10" t="s">
        <v>21</v>
      </c>
      <c r="D28" s="10" t="s">
        <v>68</v>
      </c>
      <c r="E28" s="5">
        <f>SUM(F28:H28)</f>
        <v>2340063</v>
      </c>
      <c r="F28" s="5">
        <v>1170032</v>
      </c>
      <c r="G28" s="5">
        <v>1170031</v>
      </c>
      <c r="H28" s="5"/>
      <c r="I28" s="12" t="s">
        <v>57</v>
      </c>
      <c r="J28" s="40"/>
    </row>
    <row r="29" spans="1:26" ht="42" customHeight="1" x14ac:dyDescent="0.4">
      <c r="A29" s="37"/>
      <c r="B29" s="2">
        <v>2</v>
      </c>
      <c r="C29" s="10" t="s">
        <v>21</v>
      </c>
      <c r="D29" s="10" t="s">
        <v>29</v>
      </c>
      <c r="E29" s="5">
        <f t="shared" ref="E29:E31" si="2">SUM(F29:H29)</f>
        <v>2024297</v>
      </c>
      <c r="F29" s="5">
        <v>2024297</v>
      </c>
      <c r="G29" s="5"/>
      <c r="H29" s="5"/>
      <c r="I29" s="12" t="s">
        <v>57</v>
      </c>
      <c r="J29" s="40"/>
    </row>
    <row r="30" spans="1:26" ht="42" customHeight="1" x14ac:dyDescent="0.4">
      <c r="A30" s="37"/>
      <c r="B30" s="2">
        <v>3</v>
      </c>
      <c r="C30" s="10" t="s">
        <v>30</v>
      </c>
      <c r="D30" s="10" t="s">
        <v>31</v>
      </c>
      <c r="E30" s="5">
        <f t="shared" si="2"/>
        <v>404385</v>
      </c>
      <c r="F30" s="5">
        <v>404385</v>
      </c>
      <c r="G30" s="5"/>
      <c r="H30" s="5"/>
      <c r="I30" s="12" t="s">
        <v>57</v>
      </c>
      <c r="J30" s="40"/>
    </row>
    <row r="31" spans="1:26" ht="42" customHeight="1" x14ac:dyDescent="0.4">
      <c r="A31" s="39"/>
      <c r="B31" s="30">
        <v>4</v>
      </c>
      <c r="C31" s="38" t="s">
        <v>19</v>
      </c>
      <c r="D31" s="38" t="s">
        <v>36</v>
      </c>
      <c r="E31" s="5">
        <f t="shared" si="2"/>
        <v>478519</v>
      </c>
      <c r="F31" s="5">
        <v>478519</v>
      </c>
      <c r="G31" s="5"/>
      <c r="H31" s="5"/>
      <c r="I31" s="12" t="s">
        <v>57</v>
      </c>
      <c r="J31" s="40"/>
    </row>
    <row r="32" spans="1:26" ht="31.5" customHeight="1" x14ac:dyDescent="0.35">
      <c r="A32" s="37"/>
      <c r="B32" s="44"/>
      <c r="C32" s="44"/>
      <c r="D32" s="7" t="s">
        <v>9</v>
      </c>
      <c r="E32" s="6">
        <f t="shared" ref="E32:H32" si="3">SUM(E28:E31)</f>
        <v>5247264</v>
      </c>
      <c r="F32" s="6">
        <f t="shared" si="3"/>
        <v>4077233</v>
      </c>
      <c r="G32" s="6">
        <f t="shared" si="3"/>
        <v>1170031</v>
      </c>
      <c r="H32" s="6">
        <f t="shared" si="3"/>
        <v>0</v>
      </c>
      <c r="I32" s="34"/>
      <c r="J32" s="37"/>
    </row>
    <row r="33" spans="1:10" ht="26.15" customHeight="1" x14ac:dyDescent="0.35">
      <c r="A33" s="37"/>
      <c r="B33" s="53" t="s">
        <v>49</v>
      </c>
      <c r="C33" s="54"/>
      <c r="D33" s="54"/>
      <c r="E33" s="54"/>
      <c r="F33" s="54"/>
      <c r="G33" s="54"/>
      <c r="H33" s="54"/>
      <c r="I33" s="54"/>
      <c r="J33" s="37"/>
    </row>
    <row r="34" spans="1:10" ht="109.5" customHeight="1" x14ac:dyDescent="0.4">
      <c r="A34" s="37"/>
      <c r="B34" s="2">
        <v>1</v>
      </c>
      <c r="C34" s="10" t="s">
        <v>21</v>
      </c>
      <c r="D34" s="10" t="s">
        <v>69</v>
      </c>
      <c r="E34" s="5">
        <f>SUM(F34:H34)</f>
        <v>368485</v>
      </c>
      <c r="F34" s="5">
        <v>368485</v>
      </c>
      <c r="G34" s="5"/>
      <c r="H34" s="5"/>
      <c r="I34" s="12" t="s">
        <v>57</v>
      </c>
      <c r="J34" s="40"/>
    </row>
    <row r="35" spans="1:10" ht="99.65" customHeight="1" x14ac:dyDescent="0.4">
      <c r="A35" s="37"/>
      <c r="B35" s="2">
        <v>2</v>
      </c>
      <c r="C35" s="10" t="s">
        <v>21</v>
      </c>
      <c r="D35" s="10" t="s">
        <v>70</v>
      </c>
      <c r="E35" s="5">
        <f t="shared" ref="E35:E38" si="4">SUM(F35:H35)</f>
        <v>344527</v>
      </c>
      <c r="F35" s="5">
        <v>344527</v>
      </c>
      <c r="G35" s="5"/>
      <c r="H35" s="5"/>
      <c r="I35" s="12" t="s">
        <v>57</v>
      </c>
      <c r="J35" s="40"/>
    </row>
    <row r="36" spans="1:10" ht="84" customHeight="1" x14ac:dyDescent="0.4">
      <c r="A36" s="37"/>
      <c r="B36" s="2">
        <v>3</v>
      </c>
      <c r="C36" s="10" t="s">
        <v>21</v>
      </c>
      <c r="D36" s="10" t="s">
        <v>28</v>
      </c>
      <c r="E36" s="5">
        <f t="shared" si="4"/>
        <v>216497</v>
      </c>
      <c r="F36" s="5">
        <v>216497</v>
      </c>
      <c r="G36" s="5"/>
      <c r="H36" s="5"/>
      <c r="I36" s="12" t="s">
        <v>57</v>
      </c>
      <c r="J36" s="40"/>
    </row>
    <row r="37" spans="1:10" ht="50.5" customHeight="1" x14ac:dyDescent="0.4">
      <c r="A37" s="37"/>
      <c r="B37" s="2">
        <v>4</v>
      </c>
      <c r="C37" s="10" t="s">
        <v>21</v>
      </c>
      <c r="D37" s="10" t="s">
        <v>71</v>
      </c>
      <c r="E37" s="5">
        <f t="shared" si="4"/>
        <v>101671</v>
      </c>
      <c r="F37" s="5">
        <v>101671</v>
      </c>
      <c r="G37" s="5"/>
      <c r="H37" s="5"/>
      <c r="I37" s="12" t="s">
        <v>57</v>
      </c>
      <c r="J37" s="40"/>
    </row>
    <row r="38" spans="1:10" ht="94" customHeight="1" x14ac:dyDescent="0.4">
      <c r="A38" s="37"/>
      <c r="B38" s="2">
        <v>5</v>
      </c>
      <c r="C38" s="10" t="s">
        <v>21</v>
      </c>
      <c r="D38" s="10" t="s">
        <v>72</v>
      </c>
      <c r="E38" s="5">
        <f t="shared" si="4"/>
        <v>212482</v>
      </c>
      <c r="F38" s="5">
        <v>212482</v>
      </c>
      <c r="G38" s="5"/>
      <c r="H38" s="5"/>
      <c r="I38" s="12" t="s">
        <v>57</v>
      </c>
      <c r="J38" s="40"/>
    </row>
    <row r="39" spans="1:10" ht="31.5" customHeight="1" x14ac:dyDescent="0.35">
      <c r="A39" s="36"/>
      <c r="B39" s="44"/>
      <c r="C39" s="44"/>
      <c r="D39" s="7" t="s">
        <v>9</v>
      </c>
      <c r="E39" s="6">
        <f t="shared" ref="E39:H39" si="5">SUM(E34:E38)</f>
        <v>1243662</v>
      </c>
      <c r="F39" s="6">
        <f t="shared" si="5"/>
        <v>1243662</v>
      </c>
      <c r="G39" s="6">
        <f t="shared" si="5"/>
        <v>0</v>
      </c>
      <c r="H39" s="6">
        <f t="shared" si="5"/>
        <v>0</v>
      </c>
      <c r="I39" s="34"/>
      <c r="J39" s="36"/>
    </row>
    <row r="40" spans="1:10" ht="26.15" customHeight="1" x14ac:dyDescent="0.35">
      <c r="A40" s="37"/>
      <c r="B40" s="41" t="s">
        <v>50</v>
      </c>
      <c r="C40" s="42"/>
      <c r="D40" s="42"/>
      <c r="E40" s="42"/>
      <c r="F40" s="42"/>
      <c r="G40" s="42"/>
      <c r="H40" s="42"/>
      <c r="I40" s="43"/>
      <c r="J40" s="37"/>
    </row>
    <row r="41" spans="1:10" ht="44" customHeight="1" x14ac:dyDescent="0.35">
      <c r="A41" s="37"/>
      <c r="B41" s="30">
        <v>1</v>
      </c>
      <c r="C41" s="17" t="s">
        <v>39</v>
      </c>
      <c r="D41" s="17" t="s">
        <v>74</v>
      </c>
      <c r="E41" s="5">
        <f>SUM(F41:H41)</f>
        <v>326549</v>
      </c>
      <c r="F41" s="5">
        <v>326549</v>
      </c>
      <c r="G41" s="5"/>
      <c r="H41" s="5"/>
      <c r="I41" s="12" t="s">
        <v>57</v>
      </c>
      <c r="J41" s="37"/>
    </row>
    <row r="42" spans="1:10" ht="64" customHeight="1" x14ac:dyDescent="0.35">
      <c r="A42" s="37"/>
      <c r="B42" s="31">
        <v>2</v>
      </c>
      <c r="C42" s="17" t="s">
        <v>39</v>
      </c>
      <c r="D42" s="17" t="s">
        <v>73</v>
      </c>
      <c r="E42" s="5">
        <f>SUM(F42:H42)</f>
        <v>663880</v>
      </c>
      <c r="F42" s="5">
        <v>200000</v>
      </c>
      <c r="G42" s="5">
        <v>463880</v>
      </c>
      <c r="H42" s="5"/>
      <c r="I42" s="12" t="s">
        <v>59</v>
      </c>
      <c r="J42" s="37"/>
    </row>
    <row r="43" spans="1:10" ht="31.5" customHeight="1" x14ac:dyDescent="0.35">
      <c r="A43" s="36"/>
      <c r="B43" s="44"/>
      <c r="C43" s="44"/>
      <c r="D43" s="7" t="s">
        <v>9</v>
      </c>
      <c r="E43" s="6">
        <f t="shared" ref="E43:H43" si="6">SUM(E41:E42)</f>
        <v>990429</v>
      </c>
      <c r="F43" s="6">
        <f t="shared" si="6"/>
        <v>526549</v>
      </c>
      <c r="G43" s="6">
        <f t="shared" si="6"/>
        <v>463880</v>
      </c>
      <c r="H43" s="6">
        <f t="shared" si="6"/>
        <v>0</v>
      </c>
      <c r="I43" s="34"/>
      <c r="J43" s="36"/>
    </row>
    <row r="44" spans="1:10" ht="15.75" customHeight="1" x14ac:dyDescent="0.35">
      <c r="B44" s="41" t="s">
        <v>51</v>
      </c>
      <c r="C44" s="42"/>
      <c r="D44" s="42"/>
      <c r="E44" s="42"/>
      <c r="F44" s="42"/>
      <c r="G44" s="42"/>
      <c r="H44" s="42"/>
      <c r="I44" s="43"/>
    </row>
    <row r="45" spans="1:10" ht="40" customHeight="1" x14ac:dyDescent="0.35">
      <c r="A45" s="37"/>
      <c r="B45" s="2">
        <v>1</v>
      </c>
      <c r="C45" s="33" t="s">
        <v>24</v>
      </c>
      <c r="D45" s="33" t="s">
        <v>55</v>
      </c>
      <c r="E45" s="5">
        <f>SUM(F45:H45)</f>
        <v>176588</v>
      </c>
      <c r="F45" s="5">
        <v>176588</v>
      </c>
      <c r="G45" s="5"/>
      <c r="H45" s="5"/>
      <c r="I45" s="12" t="s">
        <v>57</v>
      </c>
      <c r="J45" s="37"/>
    </row>
    <row r="46" spans="1:10" ht="31.5" customHeight="1" x14ac:dyDescent="0.35">
      <c r="A46" s="36"/>
      <c r="B46" s="44"/>
      <c r="C46" s="44"/>
      <c r="D46" s="7" t="s">
        <v>9</v>
      </c>
      <c r="E46" s="6">
        <f t="shared" ref="E46:H46" si="7">SUM(E44:E45)</f>
        <v>176588</v>
      </c>
      <c r="F46" s="6">
        <f t="shared" si="7"/>
        <v>176588</v>
      </c>
      <c r="G46" s="6">
        <f t="shared" si="7"/>
        <v>0</v>
      </c>
      <c r="H46" s="6">
        <f t="shared" si="7"/>
        <v>0</v>
      </c>
      <c r="I46" s="34"/>
      <c r="J46" s="36"/>
    </row>
    <row r="47" spans="1:10" x14ac:dyDescent="0.35">
      <c r="D47" s="22"/>
      <c r="E47" s="22"/>
      <c r="F47" s="22"/>
      <c r="G47" s="22"/>
      <c r="H47" s="22"/>
    </row>
    <row r="48" spans="1:10" x14ac:dyDescent="0.35">
      <c r="D48" s="22"/>
      <c r="E48" s="22"/>
      <c r="F48" s="22"/>
      <c r="G48" s="22"/>
      <c r="H48" s="22"/>
    </row>
    <row r="49" spans="4:8" x14ac:dyDescent="0.35">
      <c r="D49" s="22"/>
      <c r="E49" s="22"/>
      <c r="F49" s="22"/>
      <c r="G49" s="22"/>
      <c r="H49" s="22"/>
    </row>
  </sheetData>
  <mergeCells count="16">
    <mergeCell ref="B33:I33"/>
    <mergeCell ref="B43:C43"/>
    <mergeCell ref="B4:I4"/>
    <mergeCell ref="B26:D26"/>
    <mergeCell ref="B27:I27"/>
    <mergeCell ref="B32:C32"/>
    <mergeCell ref="B40:I40"/>
    <mergeCell ref="B39:C39"/>
    <mergeCell ref="B44:I44"/>
    <mergeCell ref="B46:C46"/>
    <mergeCell ref="B1:I1"/>
    <mergeCell ref="B2:B3"/>
    <mergeCell ref="C2:C3"/>
    <mergeCell ref="D2:D3"/>
    <mergeCell ref="E2:H2"/>
    <mergeCell ref="I2:I3"/>
  </mergeCells>
  <phoneticPr fontId="6" type="noConversion"/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4BDC-49AB-4022-96E2-59D2F78DE4CE}">
  <sheetPr>
    <pageSetUpPr fitToPage="1"/>
  </sheetPr>
  <dimension ref="A1:S46"/>
  <sheetViews>
    <sheetView zoomScale="80" zoomScaleNormal="80" workbookViewId="0">
      <selection activeCell="B1" sqref="B1:S2"/>
    </sheetView>
  </sheetViews>
  <sheetFormatPr defaultColWidth="9" defaultRowHeight="13" x14ac:dyDescent="0.3"/>
  <cols>
    <col min="1" max="1" width="4.08203125" style="23" customWidth="1"/>
    <col min="2" max="2" width="4.58203125" style="23" customWidth="1"/>
    <col min="3" max="3" width="15.33203125" style="23" customWidth="1"/>
    <col min="4" max="4" width="13.83203125" style="23" customWidth="1"/>
    <col min="5" max="5" width="20.58203125" style="23" customWidth="1"/>
    <col min="6" max="6" width="31.08203125" style="23" customWidth="1"/>
    <col min="7" max="7" width="13.08203125" style="23" customWidth="1"/>
    <col min="8" max="8" width="13.58203125" style="23" customWidth="1"/>
    <col min="9" max="9" width="10.5" style="23" customWidth="1"/>
    <col min="10" max="10" width="10.58203125" style="23" customWidth="1"/>
    <col min="11" max="11" width="12.08203125" style="23" customWidth="1"/>
    <col min="12" max="12" width="15.58203125" style="23" customWidth="1"/>
    <col min="13" max="13" width="10.08203125" style="23" customWidth="1"/>
    <col min="14" max="14" width="8.08203125" style="26" customWidth="1"/>
    <col min="15" max="15" width="9.58203125" style="26" customWidth="1"/>
    <col min="16" max="16" width="8.08203125" style="26" customWidth="1"/>
    <col min="17" max="17" width="8.33203125" style="26" customWidth="1"/>
    <col min="18" max="18" width="34" style="23" customWidth="1"/>
    <col min="19" max="19" width="15" style="23" customWidth="1"/>
    <col min="20" max="21" width="8.58203125" style="23" customWidth="1"/>
    <col min="22" max="16384" width="9" style="23"/>
  </cols>
  <sheetData>
    <row r="1" spans="1:19" ht="15.65" customHeight="1" x14ac:dyDescent="0.3">
      <c r="A1" s="1"/>
      <c r="B1" s="60" t="s">
        <v>27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x14ac:dyDescent="0.3">
      <c r="A2" s="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ht="52.5" customHeight="1" x14ac:dyDescent="0.3">
      <c r="A3" s="1"/>
      <c r="B3" s="55" t="s">
        <v>0</v>
      </c>
      <c r="C3" s="47" t="s">
        <v>1</v>
      </c>
      <c r="D3" s="47" t="s">
        <v>2</v>
      </c>
      <c r="E3" s="47" t="s">
        <v>14</v>
      </c>
      <c r="F3" s="47" t="s">
        <v>3</v>
      </c>
      <c r="G3" s="47" t="s">
        <v>15</v>
      </c>
      <c r="H3" s="47"/>
      <c r="I3" s="47"/>
      <c r="J3" s="47"/>
      <c r="K3" s="47" t="s">
        <v>16</v>
      </c>
      <c r="L3" s="47" t="s">
        <v>17</v>
      </c>
      <c r="M3" s="47" t="s">
        <v>5</v>
      </c>
      <c r="N3" s="47" t="s">
        <v>6</v>
      </c>
      <c r="O3" s="47"/>
      <c r="P3" s="47"/>
      <c r="Q3" s="47"/>
      <c r="R3" s="62" t="s">
        <v>7</v>
      </c>
      <c r="S3" s="59" t="s">
        <v>8</v>
      </c>
    </row>
    <row r="4" spans="1:19" ht="31.5" customHeight="1" x14ac:dyDescent="0.3">
      <c r="A4" s="1"/>
      <c r="B4" s="55"/>
      <c r="C4" s="47"/>
      <c r="D4" s="47"/>
      <c r="E4" s="47"/>
      <c r="F4" s="47"/>
      <c r="G4" s="9" t="s">
        <v>9</v>
      </c>
      <c r="H4" s="9" t="s">
        <v>10</v>
      </c>
      <c r="I4" s="9" t="s">
        <v>11</v>
      </c>
      <c r="J4" s="9" t="s">
        <v>12</v>
      </c>
      <c r="K4" s="47"/>
      <c r="L4" s="47"/>
      <c r="M4" s="47"/>
      <c r="N4" s="9" t="s">
        <v>10</v>
      </c>
      <c r="O4" s="9" t="s">
        <v>11</v>
      </c>
      <c r="P4" s="9" t="s">
        <v>12</v>
      </c>
      <c r="Q4" s="9" t="s">
        <v>13</v>
      </c>
      <c r="R4" s="63"/>
      <c r="S4" s="59"/>
    </row>
    <row r="5" spans="1:19" ht="48.75" customHeight="1" x14ac:dyDescent="0.3">
      <c r="A5" s="4"/>
      <c r="B5" s="21"/>
      <c r="C5" s="17"/>
      <c r="D5" s="17"/>
      <c r="E5" s="17"/>
      <c r="F5" s="17"/>
      <c r="G5" s="18"/>
      <c r="H5" s="18"/>
      <c r="I5" s="19"/>
      <c r="J5" s="19"/>
      <c r="K5" s="11"/>
      <c r="L5" s="11"/>
      <c r="M5" s="3"/>
      <c r="N5" s="11"/>
      <c r="O5" s="11"/>
      <c r="P5" s="11"/>
      <c r="Q5" s="11"/>
      <c r="R5" s="13"/>
      <c r="S5" s="16"/>
    </row>
    <row r="6" spans="1:19" ht="44.25" customHeight="1" x14ac:dyDescent="0.3">
      <c r="A6" s="4"/>
      <c r="B6" s="21"/>
      <c r="C6" s="17"/>
      <c r="D6" s="17"/>
      <c r="E6" s="17"/>
      <c r="F6" s="17"/>
      <c r="G6" s="18"/>
      <c r="H6" s="18"/>
      <c r="I6" s="19"/>
      <c r="J6" s="19"/>
      <c r="K6" s="11"/>
      <c r="L6" s="11"/>
      <c r="M6" s="3"/>
      <c r="N6" s="11"/>
      <c r="O6" s="11"/>
      <c r="P6" s="11"/>
      <c r="Q6" s="11"/>
      <c r="R6" s="13"/>
      <c r="S6" s="16"/>
    </row>
    <row r="7" spans="1:19" ht="52.5" customHeight="1" x14ac:dyDescent="0.3">
      <c r="A7" s="4"/>
      <c r="B7" s="21"/>
      <c r="C7" s="17"/>
      <c r="D7" s="17"/>
      <c r="E7" s="17"/>
      <c r="F7" s="17"/>
      <c r="G7" s="18"/>
      <c r="H7" s="18"/>
      <c r="I7" s="19"/>
      <c r="J7" s="19"/>
      <c r="K7" s="11"/>
      <c r="L7" s="11"/>
      <c r="M7" s="3"/>
      <c r="N7" s="11"/>
      <c r="O7" s="11"/>
      <c r="P7" s="11"/>
      <c r="Q7" s="11"/>
      <c r="R7" s="13"/>
      <c r="S7" s="16"/>
    </row>
    <row r="8" spans="1:19" ht="183" customHeight="1" x14ac:dyDescent="0.3">
      <c r="A8" s="4"/>
      <c r="B8" s="21"/>
      <c r="C8" s="17"/>
      <c r="D8" s="17"/>
      <c r="E8" s="17"/>
      <c r="F8" s="17"/>
      <c r="G8" s="18"/>
      <c r="H8" s="18"/>
      <c r="I8" s="19"/>
      <c r="J8" s="19"/>
      <c r="K8" s="11"/>
      <c r="L8" s="11"/>
      <c r="M8" s="11"/>
      <c r="N8" s="15"/>
      <c r="O8" s="15"/>
      <c r="P8" s="15"/>
      <c r="Q8" s="15"/>
      <c r="R8" s="14"/>
      <c r="S8" s="16"/>
    </row>
    <row r="9" spans="1:19" ht="87" customHeight="1" x14ac:dyDescent="0.3">
      <c r="A9" s="4"/>
      <c r="B9" s="2"/>
      <c r="C9" s="10"/>
      <c r="D9" s="10"/>
      <c r="E9" s="10"/>
      <c r="F9" s="10"/>
      <c r="G9" s="5"/>
      <c r="H9" s="5"/>
      <c r="I9" s="6"/>
      <c r="J9" s="6"/>
      <c r="K9" s="11"/>
      <c r="L9" s="11"/>
      <c r="M9" s="3"/>
      <c r="N9" s="12"/>
      <c r="O9" s="12"/>
      <c r="P9" s="12"/>
      <c r="Q9" s="12"/>
      <c r="R9" s="20"/>
      <c r="S9" s="16"/>
    </row>
    <row r="10" spans="1:19" ht="63.75" customHeight="1" x14ac:dyDescent="0.3">
      <c r="A10" s="4"/>
      <c r="B10" s="2"/>
      <c r="C10" s="10"/>
      <c r="D10" s="10"/>
      <c r="E10" s="10"/>
      <c r="F10" s="10"/>
      <c r="G10" s="5"/>
      <c r="H10" s="5"/>
      <c r="I10" s="5"/>
      <c r="J10" s="6"/>
      <c r="K10" s="11"/>
      <c r="L10" s="11"/>
      <c r="M10" s="3"/>
      <c r="N10" s="11"/>
      <c r="O10" s="11"/>
      <c r="P10" s="11"/>
      <c r="Q10" s="11"/>
      <c r="R10" s="20"/>
      <c r="S10" s="16"/>
    </row>
    <row r="11" spans="1:19" ht="27.65" customHeight="1" x14ac:dyDescent="0.3">
      <c r="A11" s="4"/>
      <c r="B11" s="57"/>
      <c r="C11" s="45"/>
      <c r="D11" s="45"/>
      <c r="E11" s="58"/>
      <c r="F11" s="24" t="s">
        <v>9</v>
      </c>
      <c r="G11" s="8">
        <f>SUM(G5:G9)</f>
        <v>0</v>
      </c>
      <c r="H11" s="8">
        <f t="shared" ref="H11:J11" si="0">SUM(H5:H9)</f>
        <v>0</v>
      </c>
      <c r="I11" s="8">
        <f t="shared" si="0"/>
        <v>0</v>
      </c>
      <c r="J11" s="8">
        <f t="shared" si="0"/>
        <v>0</v>
      </c>
      <c r="K11" s="64"/>
      <c r="L11" s="65"/>
      <c r="M11" s="65"/>
      <c r="N11" s="65"/>
      <c r="O11" s="65"/>
      <c r="P11" s="65"/>
      <c r="Q11" s="65"/>
      <c r="R11" s="65"/>
      <c r="S11" s="66"/>
    </row>
    <row r="12" spans="1:19" x14ac:dyDescent="0.3">
      <c r="A12" s="25"/>
    </row>
    <row r="13" spans="1:19" x14ac:dyDescent="0.3">
      <c r="A13" s="4"/>
    </row>
    <row r="14" spans="1:19" x14ac:dyDescent="0.3">
      <c r="A14" s="4"/>
    </row>
    <row r="15" spans="1:19" x14ac:dyDescent="0.3">
      <c r="A15" s="4"/>
    </row>
    <row r="16" spans="1:19" x14ac:dyDescent="0.3">
      <c r="A16" s="4"/>
    </row>
    <row r="17" spans="1:1" x14ac:dyDescent="0.3">
      <c r="A17" s="4"/>
    </row>
    <row r="18" spans="1:1" x14ac:dyDescent="0.3">
      <c r="A18" s="4"/>
    </row>
    <row r="19" spans="1:1" x14ac:dyDescent="0.3">
      <c r="A19" s="4"/>
    </row>
    <row r="20" spans="1:1" x14ac:dyDescent="0.3">
      <c r="A20" s="4"/>
    </row>
    <row r="21" spans="1:1" x14ac:dyDescent="0.3">
      <c r="A21" s="4"/>
    </row>
    <row r="22" spans="1:1" x14ac:dyDescent="0.3">
      <c r="A22" s="4"/>
    </row>
    <row r="23" spans="1:1" x14ac:dyDescent="0.3">
      <c r="A23" s="4"/>
    </row>
    <row r="24" spans="1:1" x14ac:dyDescent="0.3">
      <c r="A24" s="4"/>
    </row>
    <row r="25" spans="1:1" x14ac:dyDescent="0.3">
      <c r="A25" s="4"/>
    </row>
    <row r="26" spans="1:1" x14ac:dyDescent="0.3">
      <c r="A26" s="4"/>
    </row>
    <row r="27" spans="1:1" x14ac:dyDescent="0.3">
      <c r="A27" s="4"/>
    </row>
    <row r="28" spans="1:1" x14ac:dyDescent="0.3">
      <c r="A28" s="4"/>
    </row>
    <row r="29" spans="1:1" x14ac:dyDescent="0.3">
      <c r="A29" s="4"/>
    </row>
    <row r="30" spans="1:1" x14ac:dyDescent="0.3">
      <c r="A30" s="4"/>
    </row>
    <row r="31" spans="1:1" x14ac:dyDescent="0.3">
      <c r="A31" s="4"/>
    </row>
    <row r="32" spans="1:1" x14ac:dyDescent="0.3">
      <c r="A32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  <row r="42" spans="1:1" x14ac:dyDescent="0.3">
      <c r="A42" s="1"/>
    </row>
    <row r="43" spans="1:1" x14ac:dyDescent="0.3">
      <c r="A43" s="4"/>
    </row>
    <row r="44" spans="1:1" x14ac:dyDescent="0.3">
      <c r="A44" s="1"/>
    </row>
    <row r="45" spans="1:1" x14ac:dyDescent="0.3">
      <c r="A45" s="1"/>
    </row>
    <row r="46" spans="1:1" x14ac:dyDescent="0.3">
      <c r="A46" s="1"/>
    </row>
  </sheetData>
  <mergeCells count="15">
    <mergeCell ref="B11:E11"/>
    <mergeCell ref="S3:S4"/>
    <mergeCell ref="B1:S2"/>
    <mergeCell ref="N3:Q3"/>
    <mergeCell ref="R3:R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K11:S11"/>
  </mergeCells>
  <pageMargins left="0.7" right="0.7" top="0.75" bottom="0.75" header="0.3" footer="0.3"/>
  <pageSetup paperSize="9" scale="51" fitToHeight="0" orientation="landscape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DK Nr.10</vt:lpstr>
      <vt:lpstr>Galvojumi</vt:lpstr>
      <vt:lpstr>Galvojumi!Print_Area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2023-08-08T08:08:55Z</cp:lastPrinted>
  <dcterms:created xsi:type="dcterms:W3CDTF">2023-05-25T06:46:01Z</dcterms:created>
  <dcterms:modified xsi:type="dcterms:W3CDTF">2023-08-14T06:57:22Z</dcterms:modified>
</cp:coreProperties>
</file>