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626"/>
  <workbookPr codeName="Šī_darbgrāmata" defaultThemeVersion="124226"/>
  <mc:AlternateContent xmlns:mc="http://schemas.openxmlformats.org/markup-compatibility/2006">
    <mc:Choice Requires="x15">
      <x15ac:absPath xmlns:x15ac="http://schemas.microsoft.com/office/spreadsheetml/2010/11/ac" url="S:\Budžeta_metodoloģijas_nodaļa\Veidlapas\not_523_instr\Pielikumi 2024\"/>
    </mc:Choice>
  </mc:AlternateContent>
  <xr:revisionPtr revIDLastSave="0" documentId="13_ncr:1_{91F1A6FB-E6A5-4809-BF4A-93F2AA4574EC}" xr6:coauthVersionLast="47" xr6:coauthVersionMax="47" xr10:uidLastSave="{00000000-0000-0000-0000-000000000000}"/>
  <bookViews>
    <workbookView xWindow="-110" yWindow="-110" windowWidth="19420" windowHeight="10420" xr2:uid="{00000000-000D-0000-FFFF-FFFF00000000}"/>
  </bookViews>
  <sheets>
    <sheet name=" Veidlapa1(pb)" sheetId="9" r:id="rId1"/>
  </sheets>
  <definedNames>
    <definedName name="_bkm2" localSheetId="0">' Veidlapa1(pb)'!#REF!</definedName>
    <definedName name="_xlnm.Print_Titles" localSheetId="0">' Veidlapa1(pb)'!$8:$9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C150" i="9" l="1"/>
  <c r="D150" i="9"/>
  <c r="D148" i="9" s="1"/>
  <c r="E150" i="9"/>
  <c r="E148" i="9" s="1"/>
  <c r="E188" i="9"/>
  <c r="E185" i="9"/>
  <c r="E182" i="9"/>
  <c r="E181" i="9" s="1"/>
  <c r="E176" i="9"/>
  <c r="E173" i="9"/>
  <c r="E170" i="9"/>
  <c r="E168" i="9"/>
  <c r="E161" i="9"/>
  <c r="E157" i="9"/>
  <c r="E154" i="9"/>
  <c r="E144" i="9"/>
  <c r="E141" i="9"/>
  <c r="E137" i="9"/>
  <c r="E132" i="9"/>
  <c r="E126" i="9"/>
  <c r="E125" i="9" s="1"/>
  <c r="E120" i="9"/>
  <c r="E119" i="9" s="1"/>
  <c r="E115" i="9"/>
  <c r="E111" i="9"/>
  <c r="E110" i="9" s="1"/>
  <c r="E109" i="9" s="1"/>
  <c r="E96" i="9"/>
  <c r="E93" i="9"/>
  <c r="E90" i="9"/>
  <c r="E84" i="9"/>
  <c r="E81" i="9"/>
  <c r="E78" i="9"/>
  <c r="E76" i="9"/>
  <c r="E69" i="9"/>
  <c r="E65" i="9"/>
  <c r="E62" i="9"/>
  <c r="E58" i="9"/>
  <c r="E56" i="9"/>
  <c r="E52" i="9"/>
  <c r="E49" i="9"/>
  <c r="E45" i="9"/>
  <c r="E40" i="9"/>
  <c r="E34" i="9"/>
  <c r="E33" i="9"/>
  <c r="E28" i="9"/>
  <c r="E27" i="9"/>
  <c r="E23" i="9"/>
  <c r="E19" i="9"/>
  <c r="E18" i="9" s="1"/>
  <c r="E17" i="9" s="1"/>
  <c r="E16" i="9" s="1"/>
  <c r="E11" i="9" s="1"/>
  <c r="D188" i="9"/>
  <c r="D185" i="9"/>
  <c r="D182" i="9"/>
  <c r="D176" i="9"/>
  <c r="D173" i="9"/>
  <c r="D170" i="9"/>
  <c r="D168" i="9"/>
  <c r="D167" i="9" s="1"/>
  <c r="D165" i="9" s="1"/>
  <c r="D161" i="9"/>
  <c r="D157" i="9"/>
  <c r="D154" i="9"/>
  <c r="D144" i="9"/>
  <c r="D141" i="9"/>
  <c r="D137" i="9"/>
  <c r="D132" i="9"/>
  <c r="D126" i="9"/>
  <c r="D125" i="9" s="1"/>
  <c r="D120" i="9"/>
  <c r="D119" i="9" s="1"/>
  <c r="D115" i="9"/>
  <c r="D111" i="9"/>
  <c r="D110" i="9" s="1"/>
  <c r="D109" i="9" s="1"/>
  <c r="D96" i="9"/>
  <c r="D93" i="9"/>
  <c r="D90" i="9"/>
  <c r="D84" i="9"/>
  <c r="D81" i="9"/>
  <c r="D78" i="9"/>
  <c r="D76" i="9"/>
  <c r="D69" i="9"/>
  <c r="D65" i="9"/>
  <c r="D62" i="9"/>
  <c r="D58" i="9"/>
  <c r="D56" i="9"/>
  <c r="D52" i="9"/>
  <c r="D49" i="9"/>
  <c r="D45" i="9"/>
  <c r="D40" i="9"/>
  <c r="D34" i="9"/>
  <c r="D33" i="9" s="1"/>
  <c r="D28" i="9"/>
  <c r="D27" i="9"/>
  <c r="D23" i="9"/>
  <c r="D19" i="9"/>
  <c r="D18" i="9"/>
  <c r="C176" i="9"/>
  <c r="C161" i="9"/>
  <c r="C84" i="9"/>
  <c r="C69" i="9"/>
  <c r="C168" i="9"/>
  <c r="C148" i="9"/>
  <c r="C76" i="9"/>
  <c r="C58" i="9"/>
  <c r="C56" i="9"/>
  <c r="C19" i="9"/>
  <c r="C18" i="9" s="1"/>
  <c r="C111" i="9"/>
  <c r="C110" i="9"/>
  <c r="C188" i="9"/>
  <c r="C185" i="9"/>
  <c r="C182" i="9"/>
  <c r="C173" i="9"/>
  <c r="C170" i="9"/>
  <c r="C157" i="9"/>
  <c r="C154" i="9"/>
  <c r="C144" i="9"/>
  <c r="C141" i="9"/>
  <c r="C137" i="9"/>
  <c r="C132" i="9"/>
  <c r="C126" i="9"/>
  <c r="C125" i="9"/>
  <c r="C120" i="9"/>
  <c r="C119" i="9" s="1"/>
  <c r="C115" i="9"/>
  <c r="C23" i="9"/>
  <c r="C28" i="9"/>
  <c r="C27" i="9" s="1"/>
  <c r="C34" i="9"/>
  <c r="C33" i="9" s="1"/>
  <c r="C96" i="9"/>
  <c r="C81" i="9"/>
  <c r="C78" i="9"/>
  <c r="C65" i="9"/>
  <c r="C62" i="9"/>
  <c r="C49" i="9"/>
  <c r="C52" i="9"/>
  <c r="C45" i="9"/>
  <c r="C93" i="9"/>
  <c r="C90" i="9"/>
  <c r="C40" i="9"/>
  <c r="D181" i="9"/>
  <c r="C109" i="9"/>
  <c r="C108" i="9" s="1"/>
  <c r="C103" i="9" s="1"/>
  <c r="D89" i="9"/>
  <c r="C181" i="9"/>
  <c r="E55" i="9"/>
  <c r="C89" i="9" l="1"/>
  <c r="C17" i="9"/>
  <c r="C16" i="9" s="1"/>
  <c r="C11" i="9" s="1"/>
  <c r="E108" i="9"/>
  <c r="E103" i="9" s="1"/>
  <c r="E147" i="9"/>
  <c r="C55" i="9"/>
  <c r="E44" i="9"/>
  <c r="E43" i="9" s="1"/>
  <c r="E88" i="9" s="1"/>
  <c r="E75" i="9"/>
  <c r="E73" i="9" s="1"/>
  <c r="E89" i="9"/>
  <c r="E136" i="9"/>
  <c r="D17" i="9"/>
  <c r="D16" i="9" s="1"/>
  <c r="D11" i="9" s="1"/>
  <c r="D75" i="9"/>
  <c r="D73" i="9" s="1"/>
  <c r="D147" i="9"/>
  <c r="C147" i="9"/>
  <c r="C136" i="9" s="1"/>
  <c r="C75" i="9"/>
  <c r="C73" i="9" s="1"/>
  <c r="C43" i="9" s="1"/>
  <c r="C88" i="9" s="1"/>
  <c r="D55" i="9"/>
  <c r="D44" i="9" s="1"/>
  <c r="D43" i="9" s="1"/>
  <c r="E167" i="9"/>
  <c r="E165" i="9" s="1"/>
  <c r="C44" i="9"/>
  <c r="C167" i="9"/>
  <c r="C165" i="9" s="1"/>
  <c r="D136" i="9"/>
  <c r="D135" i="9" s="1"/>
  <c r="D108" i="9"/>
  <c r="D103" i="9" s="1"/>
  <c r="D88" i="9" l="1"/>
  <c r="D180" i="9"/>
  <c r="C135" i="9"/>
  <c r="C180" i="9" s="1"/>
  <c r="E135" i="9"/>
  <c r="E180" i="9" s="1"/>
</calcChain>
</file>

<file path=xl/sharedStrings.xml><?xml version="1.0" encoding="utf-8"?>
<sst xmlns="http://schemas.openxmlformats.org/spreadsheetml/2006/main" count="266" uniqueCount="147">
  <si>
    <t>B200</t>
  </si>
  <si>
    <t>B210</t>
  </si>
  <si>
    <t>Valsts pamatbudžeta savstarpējie transferti</t>
  </si>
  <si>
    <t>Vispārējā kārtībā sadalāmā dotācija no vispārējiem ieņēmumiem</t>
  </si>
  <si>
    <t>B140</t>
  </si>
  <si>
    <t xml:space="preserve">Ārvalstu finanšu palīdzība iestādes ieņēmumos </t>
  </si>
  <si>
    <t>  18130</t>
  </si>
  <si>
    <t>Transferti</t>
  </si>
  <si>
    <t>A500</t>
  </si>
  <si>
    <t>A510</t>
  </si>
  <si>
    <t>P0</t>
  </si>
  <si>
    <t>Resursi izdevumu segšanai</t>
  </si>
  <si>
    <t>A300</t>
  </si>
  <si>
    <t>Dotācija no vispārējiem ieņēmumiem</t>
  </si>
  <si>
    <t>Kārtējie izdevumi</t>
  </si>
  <si>
    <t xml:space="preserve">Atlīdzība </t>
  </si>
  <si>
    <t>Preces un pakalpojumi</t>
  </si>
  <si>
    <t>Procentu izdevumi</t>
  </si>
  <si>
    <t>Subsīdijas un dotācijas</t>
  </si>
  <si>
    <t>Kapitālie izdevumi</t>
  </si>
  <si>
    <t>Pamatkapitāla veidošana</t>
  </si>
  <si>
    <t>xx.xx.xx</t>
  </si>
  <si>
    <t>B150</t>
  </si>
  <si>
    <t> 7120</t>
  </si>
  <si>
    <t>Dotācija no vispārējiem ieņēmumiem atmaksām valsts pamatbudžetā</t>
  </si>
  <si>
    <t>Maksas pakalpojumu un citu pašu ieņēmumu naudas līdzekļu atlikumu izmaiņas palielinājums (-) vai samazinājums (+)</t>
  </si>
  <si>
    <t>F21 01 00 00 2</t>
  </si>
  <si>
    <t>Ārvalstu finanšu palīdzības naudas līdzekļu atlikumu izmaiņas palielinājums (-) vai samazinājums (+)</t>
  </si>
  <si>
    <t>P1M</t>
  </si>
  <si>
    <t>A700</t>
  </si>
  <si>
    <t>B000</t>
  </si>
  <si>
    <t>Izdevumi - kopā</t>
  </si>
  <si>
    <t>F 00 00 00 00</t>
  </si>
  <si>
    <t>F40 02 00 00</t>
  </si>
  <si>
    <t>Aizņēmumi</t>
  </si>
  <si>
    <t xml:space="preserve">F40 02 00 10 </t>
  </si>
  <si>
    <t>Saņemtie aizņēmumi</t>
  </si>
  <si>
    <t xml:space="preserve">F40 02 00 20 </t>
  </si>
  <si>
    <t>Saņemto aizņēmumu atmaksa</t>
  </si>
  <si>
    <t>F40 01 00 00</t>
  </si>
  <si>
    <t>Aizdevumi</t>
  </si>
  <si>
    <t xml:space="preserve">F40 01 00 10 </t>
  </si>
  <si>
    <t>Izsniegtie aizdevumi</t>
  </si>
  <si>
    <t xml:space="preserve">F40 01 00 20 </t>
  </si>
  <si>
    <t>Izsniegto aizdevumu saņemtā atmaksa</t>
  </si>
  <si>
    <t>F21 01 00 00</t>
  </si>
  <si>
    <t>Naudas līdzekļi</t>
  </si>
  <si>
    <t>F21 01 00 00 1</t>
  </si>
  <si>
    <t>B100</t>
  </si>
  <si>
    <t>Uzturēšanas izdevumi</t>
  </si>
  <si>
    <t>B110</t>
  </si>
  <si>
    <t>Valsts budžeta transferti</t>
  </si>
  <si>
    <t xml:space="preserve">Finansiālā bilance </t>
  </si>
  <si>
    <t>Finansēšana</t>
  </si>
  <si>
    <t>F21 01 00 00 5</t>
  </si>
  <si>
    <t>Naudas līdzekļu aizdevumiem atlikumu izmaiņas palielinājums (-) vai samazinājums (+)</t>
  </si>
  <si>
    <t>B220</t>
  </si>
  <si>
    <t> 9120</t>
  </si>
  <si>
    <t>A420</t>
  </si>
  <si>
    <t>B120</t>
  </si>
  <si>
    <t>B130</t>
  </si>
  <si>
    <t>No valsts budžeta daļēji finansēto atvasināto publisko personu un budžeta nefinansēto iestāžu transferti</t>
  </si>
  <si>
    <t>A530</t>
  </si>
  <si>
    <t>Valsts pamatbudžeta iestāžu saņemtie transferti no valsts pamatbudžeta</t>
  </si>
  <si>
    <t>A520</t>
  </si>
  <si>
    <t>Valsts budžeta iestāžu saņemtie transferti no pašvaldībām</t>
  </si>
  <si>
    <t>Valsts budžeta iestāžu saņemtie transferti (izņemot atmaksas) no pašvaldībām</t>
  </si>
  <si>
    <t>Valsts budžeta iestāžu saņemtā atmaksa no pašvaldībām par iepriekšējos gados saņemtajiem un neizlietotajiem valsts budžeta transfertiem</t>
  </si>
  <si>
    <t xml:space="preserve">Kārtējie maksājumi Eiropas Savienības budžetā un starptautiskā sadarbība </t>
  </si>
  <si>
    <t> 7320</t>
  </si>
  <si>
    <t>Valsts budžeta uzturēšanas izdevumu transferti pašvaldībām Eiropas Savienības politiku instrumentu un pārējās ārvalstu finanšu palīdzības līdzfinansētajiem projektiem (pasākumiem)</t>
  </si>
  <si>
    <t>Pārējie valsts budžeta uzturēšanas izdevumu transferti citiem budžetiem</t>
  </si>
  <si>
    <t>Pārējie valsts budžeta uzturēšanas izdevumu transferti pašvaldībām</t>
  </si>
  <si>
    <t>Kapitālo izdevumu transferti</t>
  </si>
  <si>
    <t>Valsts budžeta kapitālo izdevumu transferti pašvaldībām Eiropas Savienības politiku instrumentu un pārējās ārvalstu finanšu palīdzības līdzfinansētajiem projektiem (pasākumiem)</t>
  </si>
  <si>
    <t>Pārējie valsts budžeta kapitālo izdevumu transferti citiem budžetiem</t>
  </si>
  <si>
    <t>Pārējie valsts budžeta kapitālo izdevumu transferti pašvaldībām</t>
  </si>
  <si>
    <t>F50 01 00 00</t>
  </si>
  <si>
    <t>Valsts budžeta daļēji finansēto atvasināto publisko personu un budžeta nefinansēto iestāžu saņemtie transferti no pašvaldībām</t>
  </si>
  <si>
    <t>Valsts budžeta daļēji finansēto atvasināto publisko personu un budžeta nefinansēto iestāžu saņemtie transferti no valsts budžeta</t>
  </si>
  <si>
    <t>No valsts budžeta daļēji finansētu atvasināto publisko personu un budžeta nefinansētu iestāžu uzturēšanas izdevumu transferti</t>
  </si>
  <si>
    <t>No valsts budžeta daļēji finansētu atvasināto publisko personu un budžeta nefinansētu iestāžu uzturēšanas izdevumu transferti uz valsts budžetu</t>
  </si>
  <si>
    <t>No valsts budžeta daļēji finansēto atvasināto publisko personu un budžeta nefinansēto iestāžu uzturēšanas izdevumu transferti pašvaldībām</t>
  </si>
  <si>
    <t>No valsts budžeta daļēji finansētu atvasināto publisko personu un budžeta nefinansētu iestāžu kapitālo izdevumu transferti</t>
  </si>
  <si>
    <t>No valsts budžeta daļēji finansētu atvasināto publisko personu un budžeta nefinansētu iestāžu kapitālo izdevumu transferti uz valsts budžetu</t>
  </si>
  <si>
    <t>No valsts budžeta daļēji finansētu atvasināto publisko personu un budžeta nefinansētu iestāžu kapitālo izdevumu transferti pašvaldībām</t>
  </si>
  <si>
    <t>utt.</t>
  </si>
  <si>
    <t>Valsts pamatbudžetā saņemtie transferti no valsts speciālā budžeta</t>
  </si>
  <si>
    <t>Valsts budžeta uzturēšanas izdevumu transferti no valsts pamatbudžeta uz valsts speciālo budžetu</t>
  </si>
  <si>
    <t>Valsts budžeta daļēji finansēto atvasināto publisko personu un budžeta nefinansēto iestāžu saņemtie transferti no valsts budžeta noteiktam mērķim</t>
  </si>
  <si>
    <t>Pārējie valsts budžeta daļēji finansēto atvasināto publisko personu un budžeta nefinansēto iestāžu saņemtie transferti no valsts budžeta</t>
  </si>
  <si>
    <t>Valsts budžeta iestāžu saņemtie transferti no valsts budžeta daļēji finansētām atvasinātām publiskām personām un no budžeta nefinansētām iestādēm</t>
  </si>
  <si>
    <t>Valsts budžeta iestāžu saņemtie transferti no savas ministrijas, centrālās valsts iestādes padotībā esošām no valsts budžeta daļēji finansētām atvasinātām publiskām personām un budžeta nefinansētām iestādēm</t>
  </si>
  <si>
    <t>Valsts budžeta iestāžu saņemtie transferti no citas ministrijas, centrālās valsts iestādes padotībā esošām no valsts budžeta daļēji finansētām atvasinātām publiskām personām un budžeta nefinansētām iestādēm</t>
  </si>
  <si>
    <t xml:space="preserve">Valsts budžeta daļēji finansēto atvasināto publisko personu un budžeta nefinansēto iestāžu saņemtie transferti no citām valsts budžeta daļēji finansētām atvasinātām publiskām personām un budžeta nefinansētām iestādēm </t>
  </si>
  <si>
    <t>Valsts budžeta iestāžu saņemtā atmaksa no savas ministrijas, centrālās valsts iestādes padotībā esošām no valsts budžeta daļēji finansētām atvasinātām publiskām personām un budžeta nefinansētām iestādēm par Eiropas Savienības politiku instrumentu un pārējās ārvalstu finanšu palīdzības līdzfinansēto projektu (pasākumu) īstenošanā piešķirtajiem līdzekļiem</t>
  </si>
  <si>
    <t>Valsts budžeta iestāžu saņemtā atmaksa no citas ministrijas, centrālās valsts iestādes padotībā esošām no valsts budžeta daļēji finansētām atvasinātām publiskām personām un budžeta nefinansētām iestādēm par Eiropas Savienības politiku instrumentu un pārējās ārvalstu finanšu palīdzības līdzfinansēto projektu (pasākumu) īstenošanā piešķirtajiem līdzekļiem</t>
  </si>
  <si>
    <t>Valsts budžeta iestāžu saņemtā atmaksa no pašvaldībām par Eiropas Savienības politiku instrumentu un pārējās ārvalstu finanšu palīdzības līdzfinansētajos projektos (pasākumos) piešķirtajiem līdzekļiem</t>
  </si>
  <si>
    <t xml:space="preserve">No valsts budžeta daļēji finansētu atvasināto publisko personu un budžeta nefinansētu iestāžu savstarpējie uzturēšanas izdevumu transferti </t>
  </si>
  <si>
    <t>No valsts budžeta daļēji finansētu atvasināto publisko personu un budžeta nefinansētu iestāžu savstarpējie kapitālo izdevumu transferti</t>
  </si>
  <si>
    <t>Valsts budžeta daļēji finansēto atvasināto publisko personu un budžeta nefinansēto iestāžu saņemtie transferti no citām valsts budžeta daļēji finansētām atvasinātām publiskām personām un budžeta nefinansētām iestādēm</t>
  </si>
  <si>
    <t>No valsts budžeta daļēji finansētu atvasināto publisko personu un budžeta nefinansētu iestāžu savstarpējie uzturēšanas izdevumu transferti</t>
  </si>
  <si>
    <t xml:space="preserve">No valsts budžeta daļēji finansētu atvasināto publisko personu un budžeta nefinansētu iestāžu savstarpējie kapitālo izdevumu transferti </t>
  </si>
  <si>
    <t>Valsts pamatbudžeta iestāžu saņemtie transferti no valsts pamatbudžeta dotācijas no vispārējiem ieņēmumiem</t>
  </si>
  <si>
    <t>Valsts pamatbudžeta iestāžu saņemtie transferti no ārvalstu finanšu palīdzības līdzekļiem</t>
  </si>
  <si>
    <t>Pārējie valsts pamatbudžetā saņemtie transferti no valsts pamatbudžeta</t>
  </si>
  <si>
    <t>Kārtējie maksājumi Eiropas Savienības budžetā</t>
  </si>
  <si>
    <t>Starptautiskā sadarbība</t>
  </si>
  <si>
    <t xml:space="preserve">Valsts budžeta kapitālo izdevumu transferti </t>
  </si>
  <si>
    <t>Pārējie valsts budžeta uzturēšanas izdevumu transferti valsts budžeta daļēji finansētām atvasinātām publiskām personām un budžeta nefinansētām iestādēm</t>
  </si>
  <si>
    <t>Euro</t>
  </si>
  <si>
    <t>Pārējie valsts budžeta transferti kapitālajiem izdevumiem valsts budžeta daļēji finansētām atvasinātām publiskām personām un budžeta nefinansētām iestādēm</t>
  </si>
  <si>
    <t xml:space="preserve"> (ministrijas, citas centrālās valsts iestādes kods un nosaukums)  </t>
  </si>
  <si>
    <t>Ministrija kopā</t>
  </si>
  <si>
    <t>tajā skaitā dalījumā pa programmām (apakšprogrammām)</t>
  </si>
  <si>
    <t>programma (apakšprogramma) "……" (nosaukums)</t>
  </si>
  <si>
    <t>Akcijas un cita līdzdalība pašu kapitālā</t>
  </si>
  <si>
    <t xml:space="preserve">Iekrāsotie kodi piemērojami tikai budžeta nefinansēto iestāžu un no valsts budžeta daļēji finansēto atvasināto publisko personu budžetiem, bet nav piemērojami budžeta iestādēm
</t>
  </si>
  <si>
    <t>Ieņēmumi no maksas pakalpojumiem un citi pašu ieņēmumi kopā</t>
  </si>
  <si>
    <t>Pašvaldību budžetu transferti</t>
  </si>
  <si>
    <r>
      <t xml:space="preserve">Valsts budžeta kapitālo izdevumu transferti </t>
    </r>
    <r>
      <rPr>
        <sz val="10"/>
        <rFont val="Times New Roman"/>
        <family val="1"/>
        <charset val="186"/>
      </rPr>
      <t>no valsts pamatbudžeta uz valsts speciālo budžetu</t>
    </r>
  </si>
  <si>
    <t>Valsts budžeta iestāžu saņemtā atmaksa no savas ministrijas, centrālās valsts iestādes padotībā esošām no valsts budžeta daļēji finansētām atvasinātām publiskām personām un budžeta nefinansētām iestādēm par Eiropas Savienības politiku instrumentu un pārējās ārvalstu finanšu palīdzības līdzfinansēto projektu (pasākumu) īstenošanai piešķirtajiem līdzekļiem</t>
  </si>
  <si>
    <t>Valsts budžeta iestāžu saņemtā atmaksa no citas ministrijas, centrālās valsts iestādes padotībā esošām no valsts budžeta daļēji finansētām atvasinātām publiskām personām un budžeta nefinansētām iestādēm par Eiropas Savienības politiku instrumentu un pārējās ārvalstu finanšu palīdzības līdzfinansēto projektu (pasākumu) īstenošanai piešķirtajiem līdzekļiem</t>
  </si>
  <si>
    <t xml:space="preserve">       XX. __________________________________________________</t>
  </si>
  <si>
    <t>Veidlapa Nr. 1(pb)</t>
  </si>
  <si>
    <t>Valsts budžeta transferti un uzturēšanas izdevumu transferti</t>
  </si>
  <si>
    <t>Valsts budžeta transferti no valsts pamatbudžeta uz valsts pamatbudžetu</t>
  </si>
  <si>
    <t>Valsts budžeta transferti no valsts pamatbudžeta dotācijas no vispārējiem ieņēmumiem uz valsts pamatbudžetu</t>
  </si>
  <si>
    <t>Valsts budžeta transferti no valsts pamatbudžeta ārvalstu finanšu palīdzības līdzekļiem uz valsts pamatbudžetu</t>
  </si>
  <si>
    <t>Pārējie valsts budžeta transferti no valsts pamatbudžeta uz valsts pamatbudžetu</t>
  </si>
  <si>
    <t>Valsts budžeta uzturēšanas izdevumu transferti citiem budžetiem Eiropas Savienības politiku instrumentu un pārējās ārvalstu finanšu palīdzības līdzfinansētajiem projektiem (pasākumiem)</t>
  </si>
  <si>
    <t>Atmaksa valsts budžetā par veiktajiem izdevumiem</t>
  </si>
  <si>
    <t>Valsts budžeta transferti kapitālajiem izdevumiem citiem budžetiem Eiropas Savienības politiku instrumentu un pārējās ārvalstu finanšu palīdzības līdzfinansētajiem projektiem (pasākumiem)</t>
  </si>
  <si>
    <t>Valsts budžeta kapitālo izdevumu transferti valsts budžeta daļēji finansētām atvasinātām publiskām personām un budžeta nefinansētām iestādēm Eiropas Savienības politiku instrumentu un pārējās ārvalstu finanšu palīdzības līdzfinansētajiem projektiem (pasākumiem)</t>
  </si>
  <si>
    <t>Transferti, uzturēšanas izdevumu transferti</t>
  </si>
  <si>
    <t>Sociālā rakstura maksājumi un kompensācijas</t>
  </si>
  <si>
    <t>Valsts budžeta uzturēšanas izdevumu transferti valsts budžeta daļēji finansētām atvasinātām publiskām personām un budžeta nefinansētām iestādēm Eiropas Savienības politiku instrumentu un pārējās finanšu palīdzības līdzfinansētajiem projektiem (pasākumiem)</t>
  </si>
  <si>
    <t>No valsts budžeta daļēji finansētu atvasinātu publisku personu un budžeta nefinansēto iestāžu transferti</t>
  </si>
  <si>
    <t>Subsīdijas, dotācijas, sociālie maksājumi un kompensācijas</t>
  </si>
  <si>
    <t xml:space="preserve">Iestādes ieņēmumi no ārvalstu finanšu palīdzības </t>
  </si>
  <si>
    <t>Ārvalstu finanšu palīdzības atmaksām valsts pamatbudžetam</t>
  </si>
  <si>
    <t>2024. gada pieprasījums</t>
  </si>
  <si>
    <t>2025. gada pieprasījums</t>
  </si>
  <si>
    <t>Valsts pamatbudžeta ieņēmumu un izdevumu atšifrējums
pa programmām un apakšprogrammām 2024. - 2026. gadam</t>
  </si>
  <si>
    <t>2026. gada pieprasījums</t>
  </si>
  <si>
    <t>Programmas (apakšprogrammas) nosaukums; 
klasifikācijas koda nosaukums</t>
  </si>
  <si>
    <t>Programmas (apakšprogram-mas) kods; SAP klasifikācijas kods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</si>
</sst>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00"/>
    <numFmt numFmtId="165" formatCode="0.0"/>
    <numFmt numFmtId="166" formatCode="0.000"/>
  </numFmts>
  <fonts count="17">
    <font>
      <sz val="11"/>
      <name val="Arial"/>
      <charset val="186"/>
    </font>
    <font>
      <sz val="10"/>
      <name val="Helv"/>
    </font>
    <font>
      <sz val="10"/>
      <name val="BaltGaramond"/>
      <family val="2"/>
    </font>
    <font>
      <sz val="10"/>
      <name val="BaltHelvetica"/>
    </font>
    <font>
      <sz val="10"/>
      <name val="BaltGaramond"/>
      <family val="2"/>
      <charset val="186"/>
    </font>
    <font>
      <sz val="8"/>
      <name val="Arial"/>
      <family val="2"/>
      <charset val="186"/>
    </font>
    <font>
      <b/>
      <sz val="14"/>
      <name val="Times New Roman"/>
      <family val="1"/>
    </font>
    <font>
      <sz val="10"/>
      <name val="Times New Roman"/>
      <family val="1"/>
    </font>
    <font>
      <sz val="10"/>
      <name val="Times New Roman"/>
      <family val="1"/>
      <charset val="186"/>
    </font>
    <font>
      <b/>
      <sz val="10"/>
      <name val="Times New Roman"/>
      <family val="1"/>
    </font>
    <font>
      <b/>
      <sz val="10"/>
      <name val="Times New Roman"/>
      <family val="1"/>
      <charset val="186"/>
    </font>
    <font>
      <sz val="8"/>
      <name val="Times New Roman"/>
      <family val="1"/>
    </font>
    <font>
      <i/>
      <sz val="10"/>
      <name val="Times New Roman"/>
      <family val="1"/>
      <charset val="186"/>
    </font>
    <font>
      <sz val="11"/>
      <name val="Arial"/>
      <family val="2"/>
    </font>
    <font>
      <sz val="10"/>
      <color indexed="8"/>
      <name val="Times New Roman"/>
      <family val="1"/>
      <charset val="186"/>
    </font>
    <font>
      <sz val="10.5"/>
      <name val="Times New Roman"/>
      <family val="1"/>
      <charset val="186"/>
    </font>
    <font>
      <b/>
      <i/>
      <sz val="10"/>
      <name val="Times New Roman"/>
      <family val="1"/>
      <charset val="186"/>
    </font>
  </fonts>
  <fills count="8">
    <fill>
      <patternFill patternType="none"/>
    </fill>
    <fill>
      <patternFill patternType="gray125"/>
    </fill>
    <fill>
      <patternFill patternType="solid">
        <fgColor indexed="26"/>
        <bgColor indexed="64"/>
      </patternFill>
    </fill>
    <fill>
      <patternFill patternType="solid">
        <fgColor indexed="11"/>
        <bgColor indexed="64"/>
      </patternFill>
    </fill>
    <fill>
      <patternFill patternType="solid">
        <fgColor indexed="22"/>
        <bgColor indexed="64"/>
      </patternFill>
    </fill>
    <fill>
      <patternFill patternType="solid">
        <fgColor theme="8" tint="0.79998168889431442"/>
        <bgColor indexed="64"/>
      </patternFill>
    </fill>
    <fill>
      <patternFill patternType="solid">
        <fgColor theme="0"/>
        <bgColor indexed="64"/>
      </patternFill>
    </fill>
    <fill>
      <patternFill patternType="solid">
        <fgColor theme="0" tint="-0.249977111117893"/>
        <bgColor indexed="64"/>
      </patternFill>
    </fill>
  </fills>
  <borders count="13">
    <border>
      <left/>
      <right/>
      <top/>
      <bottom/>
      <diagonal/>
    </border>
    <border>
      <left style="thin">
        <color indexed="64"/>
      </left>
      <right style="thin">
        <color indexed="64"/>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top style="hair">
        <color indexed="64"/>
      </top>
      <bottom style="hair">
        <color indexed="64"/>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hair">
        <color indexed="64"/>
      </bottom>
      <diagonal/>
    </border>
    <border>
      <left style="thin">
        <color indexed="64"/>
      </left>
      <right/>
      <top/>
      <bottom style="hair">
        <color indexed="64"/>
      </bottom>
      <diagonal/>
    </border>
    <border>
      <left/>
      <right/>
      <top/>
      <bottom style="hair">
        <color indexed="64"/>
      </bottom>
      <diagonal/>
    </border>
    <border>
      <left/>
      <right style="thin">
        <color indexed="64"/>
      </right>
      <top/>
      <bottom style="hair">
        <color indexed="64"/>
      </bottom>
      <diagonal/>
    </border>
  </borders>
  <cellStyleXfs count="10">
    <xf numFmtId="0" fontId="0" fillId="0" borderId="0"/>
    <xf numFmtId="165" fontId="2" fillId="0" borderId="0" applyBorder="0" applyAlignment="0" applyProtection="0"/>
    <xf numFmtId="166" fontId="2" fillId="2" borderId="0"/>
    <xf numFmtId="0" fontId="13" fillId="0" borderId="0"/>
    <xf numFmtId="0" fontId="3" fillId="0" borderId="0"/>
    <xf numFmtId="0" fontId="3" fillId="0" borderId="0"/>
    <xf numFmtId="165" fontId="2" fillId="3" borderId="0" applyBorder="0" applyProtection="0"/>
    <xf numFmtId="4" fontId="14" fillId="0" borderId="0" applyNumberFormat="0" applyProtection="0">
      <alignment horizontal="left" wrapText="1" indent="1" shrinkToFit="1"/>
    </xf>
    <xf numFmtId="0" fontId="1" fillId="0" borderId="0"/>
    <xf numFmtId="165" fontId="4" fillId="4" borderId="0" applyBorder="0" applyProtection="0"/>
  </cellStyleXfs>
  <cellXfs count="96">
    <xf numFmtId="0" fontId="0" fillId="0" borderId="0" xfId="0"/>
    <xf numFmtId="0" fontId="8" fillId="0" borderId="0" xfId="0" applyFont="1"/>
    <xf numFmtId="0" fontId="7" fillId="0" borderId="0" xfId="4" applyFont="1" applyAlignment="1">
      <alignment horizontal="right"/>
    </xf>
    <xf numFmtId="3" fontId="8" fillId="0" borderId="0" xfId="0" applyNumberFormat="1" applyFont="1" applyAlignment="1">
      <alignment horizontal="right"/>
    </xf>
    <xf numFmtId="0" fontId="11" fillId="0" borderId="0" xfId="0" applyFont="1"/>
    <xf numFmtId="0" fontId="8" fillId="0" borderId="1" xfId="0" applyFont="1" applyBorder="1" applyAlignment="1">
      <alignment vertical="top" wrapText="1"/>
    </xf>
    <xf numFmtId="0" fontId="10" fillId="0" borderId="0" xfId="0" applyFont="1"/>
    <xf numFmtId="3" fontId="8" fillId="0" borderId="0" xfId="0" applyNumberFormat="1" applyFont="1" applyAlignment="1">
      <alignment vertical="top"/>
    </xf>
    <xf numFmtId="0" fontId="8" fillId="0" borderId="0" xfId="0" applyFont="1" applyAlignment="1">
      <alignment vertical="top"/>
    </xf>
    <xf numFmtId="49" fontId="10" fillId="0" borderId="1" xfId="0" applyNumberFormat="1" applyFont="1" applyBorder="1" applyAlignment="1">
      <alignment vertical="top" wrapText="1"/>
    </xf>
    <xf numFmtId="0" fontId="8" fillId="0" borderId="0" xfId="0" applyFont="1" applyAlignment="1">
      <alignment vertical="top" wrapText="1"/>
    </xf>
    <xf numFmtId="3" fontId="8" fillId="0" borderId="0" xfId="0" applyNumberFormat="1" applyFont="1"/>
    <xf numFmtId="0" fontId="8" fillId="0" borderId="0" xfId="0" applyFont="1" applyAlignment="1">
      <alignment horizontal="centerContinuous"/>
    </xf>
    <xf numFmtId="3" fontId="8" fillId="0" borderId="1" xfId="0" applyNumberFormat="1" applyFont="1" applyBorder="1" applyAlignment="1">
      <alignment horizontal="right"/>
    </xf>
    <xf numFmtId="0" fontId="7" fillId="0" borderId="1" xfId="0" applyFont="1" applyBorder="1" applyAlignment="1">
      <alignment horizontal="center" vertical="top" wrapText="1"/>
    </xf>
    <xf numFmtId="0" fontId="7" fillId="0" borderId="1" xfId="0" applyFont="1" applyBorder="1" applyAlignment="1">
      <alignment horizontal="right" vertical="top" wrapText="1"/>
    </xf>
    <xf numFmtId="0" fontId="10" fillId="0" borderId="1" xfId="5" applyFont="1" applyBorder="1" applyAlignment="1">
      <alignment vertical="top" wrapText="1"/>
    </xf>
    <xf numFmtId="0" fontId="8" fillId="0" borderId="1" xfId="5" applyFont="1" applyBorder="1" applyAlignment="1">
      <alignment vertical="top" wrapText="1"/>
    </xf>
    <xf numFmtId="49" fontId="8" fillId="0" borderId="1" xfId="0" applyNumberFormat="1" applyFont="1" applyBorder="1" applyAlignment="1">
      <alignment vertical="top" wrapText="1"/>
    </xf>
    <xf numFmtId="0" fontId="7" fillId="0" borderId="0" xfId="0" applyFont="1" applyAlignment="1">
      <alignment vertical="top"/>
    </xf>
    <xf numFmtId="0" fontId="9" fillId="0" borderId="0" xfId="0" applyFont="1" applyAlignment="1">
      <alignment horizontal="centerContinuous" vertical="top"/>
    </xf>
    <xf numFmtId="0" fontId="9" fillId="0" borderId="1" xfId="5" applyFont="1" applyBorder="1" applyAlignment="1">
      <alignment vertical="top"/>
    </xf>
    <xf numFmtId="0" fontId="7" fillId="0" borderId="1" xfId="5" applyFont="1" applyBorder="1" applyAlignment="1">
      <alignment vertical="top"/>
    </xf>
    <xf numFmtId="0" fontId="7" fillId="0" borderId="1" xfId="5" applyFont="1" applyBorder="1" applyAlignment="1">
      <alignment horizontal="center" vertical="top"/>
    </xf>
    <xf numFmtId="0" fontId="7" fillId="0" borderId="1" xfId="5" applyFont="1" applyBorder="1" applyAlignment="1">
      <alignment horizontal="left" vertical="top"/>
    </xf>
    <xf numFmtId="0" fontId="9" fillId="0" borderId="1" xfId="5" applyFont="1" applyBorder="1" applyAlignment="1">
      <alignment horizontal="left" vertical="top"/>
    </xf>
    <xf numFmtId="0" fontId="9" fillId="0" borderId="1" xfId="0" applyFont="1" applyBorder="1" applyAlignment="1">
      <alignment horizontal="left" vertical="top" wrapText="1"/>
    </xf>
    <xf numFmtId="0" fontId="7" fillId="0" borderId="1" xfId="0" applyFont="1" applyBorder="1" applyAlignment="1">
      <alignment horizontal="left" vertical="top" wrapText="1"/>
    </xf>
    <xf numFmtId="164" fontId="7" fillId="0" borderId="0" xfId="0" applyNumberFormat="1" applyFont="1" applyAlignment="1">
      <alignment horizontal="center"/>
    </xf>
    <xf numFmtId="0" fontId="6" fillId="0" borderId="0" xfId="0" applyFont="1" applyAlignment="1">
      <alignment horizontal="left" vertical="top" wrapText="1"/>
    </xf>
    <xf numFmtId="3" fontId="10" fillId="0" borderId="1" xfId="0" applyNumberFormat="1" applyFont="1" applyBorder="1" applyAlignment="1">
      <alignment horizontal="right"/>
    </xf>
    <xf numFmtId="3" fontId="8" fillId="0" borderId="0" xfId="0" applyNumberFormat="1" applyFont="1" applyAlignment="1">
      <alignment horizontal="right" vertical="center" wrapText="1"/>
    </xf>
    <xf numFmtId="0" fontId="7" fillId="0" borderId="1" xfId="3" applyFont="1" applyBorder="1" applyAlignment="1">
      <alignment horizontal="center" vertical="top" wrapText="1"/>
    </xf>
    <xf numFmtId="0" fontId="7" fillId="0" borderId="1" xfId="3" applyFont="1" applyBorder="1" applyAlignment="1">
      <alignment horizontal="right" vertical="top" wrapText="1"/>
    </xf>
    <xf numFmtId="0" fontId="8" fillId="0" borderId="1" xfId="0" applyFont="1" applyBorder="1" applyAlignment="1">
      <alignment horizontal="left" vertical="top" wrapText="1"/>
    </xf>
    <xf numFmtId="0" fontId="7" fillId="0" borderId="1" xfId="0" applyFont="1" applyBorder="1" applyAlignment="1">
      <alignment vertical="top" wrapText="1"/>
    </xf>
    <xf numFmtId="0" fontId="8" fillId="0" borderId="1" xfId="0" applyFont="1" applyBorder="1" applyAlignment="1">
      <alignment horizontal="justify" vertical="top" wrapText="1"/>
    </xf>
    <xf numFmtId="0" fontId="7" fillId="5" borderId="1" xfId="0" applyFont="1" applyFill="1" applyBorder="1" applyAlignment="1">
      <alignment horizontal="center" vertical="top" wrapText="1"/>
    </xf>
    <xf numFmtId="3" fontId="8" fillId="5" borderId="1" xfId="0" applyNumberFormat="1" applyFont="1" applyFill="1" applyBorder="1" applyAlignment="1">
      <alignment horizontal="right"/>
    </xf>
    <xf numFmtId="0" fontId="7" fillId="5" borderId="1" xfId="3" applyFont="1" applyFill="1" applyBorder="1" applyAlignment="1">
      <alignment horizontal="left" vertical="top" wrapText="1"/>
    </xf>
    <xf numFmtId="0" fontId="10" fillId="0" borderId="1" xfId="5" applyFont="1" applyBorder="1" applyAlignment="1">
      <alignment vertical="top"/>
    </xf>
    <xf numFmtId="0" fontId="10" fillId="0" borderId="1" xfId="3" applyFont="1" applyBorder="1" applyAlignment="1">
      <alignment horizontal="left" vertical="top" wrapText="1"/>
    </xf>
    <xf numFmtId="3" fontId="8" fillId="5" borderId="2" xfId="0" applyNumberFormat="1" applyFont="1" applyFill="1" applyBorder="1" applyAlignment="1">
      <alignment horizontal="right"/>
    </xf>
    <xf numFmtId="0" fontId="7" fillId="0" borderId="3" xfId="5" applyFont="1" applyBorder="1" applyAlignment="1">
      <alignment horizontal="center" wrapText="1"/>
    </xf>
    <xf numFmtId="0" fontId="10" fillId="0" borderId="1" xfId="0" applyFont="1" applyBorder="1" applyAlignment="1">
      <alignment horizontal="left" vertical="top" wrapText="1"/>
    </xf>
    <xf numFmtId="0" fontId="15" fillId="5" borderId="1" xfId="0" applyFont="1" applyFill="1" applyBorder="1" applyAlignment="1">
      <alignment horizontal="center" vertical="center" wrapText="1"/>
    </xf>
    <xf numFmtId="0" fontId="7" fillId="5" borderId="1" xfId="5" applyFont="1" applyFill="1" applyBorder="1" applyAlignment="1">
      <alignment horizontal="center" vertical="top" wrapText="1"/>
    </xf>
    <xf numFmtId="0" fontId="8" fillId="0" borderId="1" xfId="0" applyFont="1" applyBorder="1" applyAlignment="1">
      <alignment horizontal="center" vertical="top" wrapText="1"/>
    </xf>
    <xf numFmtId="0" fontId="8" fillId="5" borderId="1" xfId="0" applyFont="1" applyFill="1" applyBorder="1" applyAlignment="1">
      <alignment vertical="top" wrapText="1"/>
    </xf>
    <xf numFmtId="3" fontId="10" fillId="0" borderId="2" xfId="0" applyNumberFormat="1" applyFont="1" applyBorder="1" applyAlignment="1">
      <alignment horizontal="right"/>
    </xf>
    <xf numFmtId="3" fontId="8" fillId="0" borderId="2" xfId="0" applyNumberFormat="1" applyFont="1" applyBorder="1" applyAlignment="1">
      <alignment horizontal="right"/>
    </xf>
    <xf numFmtId="3" fontId="8" fillId="0" borderId="2" xfId="0" applyNumberFormat="1" applyFont="1" applyBorder="1" applyAlignment="1">
      <alignment horizontal="center"/>
    </xf>
    <xf numFmtId="3" fontId="10" fillId="0" borderId="2" xfId="0" applyNumberFormat="1" applyFont="1" applyBorder="1" applyAlignment="1">
      <alignment horizontal="center"/>
    </xf>
    <xf numFmtId="3" fontId="8" fillId="0" borderId="2" xfId="0" applyNumberFormat="1" applyFont="1" applyBorder="1" applyAlignment="1">
      <alignment horizontal="center" wrapText="1"/>
    </xf>
    <xf numFmtId="3" fontId="8" fillId="6" borderId="2" xfId="0" applyNumberFormat="1" applyFont="1" applyFill="1" applyBorder="1" applyAlignment="1">
      <alignment horizontal="right"/>
    </xf>
    <xf numFmtId="0" fontId="7" fillId="5" borderId="1" xfId="3" applyFont="1" applyFill="1" applyBorder="1" applyAlignment="1">
      <alignment horizontal="center" vertical="top" wrapText="1"/>
    </xf>
    <xf numFmtId="0" fontId="7" fillId="5" borderId="1" xfId="0" applyFont="1" applyFill="1" applyBorder="1" applyAlignment="1">
      <alignment horizontal="right" vertical="top" wrapText="1"/>
    </xf>
    <xf numFmtId="0" fontId="7" fillId="0" borderId="1" xfId="0" applyFont="1" applyBorder="1" applyAlignment="1">
      <alignment horizontal="left" vertical="top"/>
    </xf>
    <xf numFmtId="0" fontId="7" fillId="0" borderId="1" xfId="0" applyFont="1" applyBorder="1" applyAlignment="1">
      <alignment horizontal="center" vertical="top"/>
    </xf>
    <xf numFmtId="0" fontId="7" fillId="0" borderId="1" xfId="0" applyFont="1" applyBorder="1" applyAlignment="1">
      <alignment horizontal="right" vertical="top"/>
    </xf>
    <xf numFmtId="0" fontId="8" fillId="0" borderId="3" xfId="5" applyFont="1" applyBorder="1" applyAlignment="1">
      <alignment horizontal="center" vertical="center" wrapText="1"/>
    </xf>
    <xf numFmtId="0" fontId="15" fillId="5" borderId="1" xfId="0" applyFont="1" applyFill="1" applyBorder="1" applyAlignment="1">
      <alignment vertical="top" wrapText="1"/>
    </xf>
    <xf numFmtId="0" fontId="10" fillId="0" borderId="1" xfId="0" applyFont="1" applyBorder="1" applyAlignment="1">
      <alignment vertical="top" wrapText="1"/>
    </xf>
    <xf numFmtId="0" fontId="10" fillId="0" borderId="1" xfId="7" applyNumberFormat="1" applyFont="1" applyBorder="1" applyAlignment="1">
      <alignment vertical="top" wrapText="1" shrinkToFit="1"/>
    </xf>
    <xf numFmtId="0" fontId="10" fillId="5" borderId="1" xfId="0" applyFont="1" applyFill="1" applyBorder="1" applyAlignment="1">
      <alignment vertical="top" wrapText="1"/>
    </xf>
    <xf numFmtId="3" fontId="10" fillId="5" borderId="1" xfId="0" applyNumberFormat="1" applyFont="1" applyFill="1" applyBorder="1" applyAlignment="1">
      <alignment horizontal="right"/>
    </xf>
    <xf numFmtId="0" fontId="10" fillId="5" borderId="1" xfId="5" applyFont="1" applyFill="1" applyBorder="1" applyAlignment="1">
      <alignment horizontal="left" vertical="top" wrapText="1"/>
    </xf>
    <xf numFmtId="0" fontId="10" fillId="0" borderId="1" xfId="5" applyFont="1" applyBorder="1" applyAlignment="1">
      <alignment horizontal="left" vertical="top"/>
    </xf>
    <xf numFmtId="0" fontId="10" fillId="0" borderId="1" xfId="0" applyFont="1" applyBorder="1" applyAlignment="1">
      <alignment horizontal="center" vertical="top" wrapText="1"/>
    </xf>
    <xf numFmtId="0" fontId="10" fillId="5" borderId="1" xfId="0" applyFont="1" applyFill="1" applyBorder="1" applyAlignment="1">
      <alignment horizontal="left" vertical="top" wrapText="1"/>
    </xf>
    <xf numFmtId="0" fontId="8" fillId="0" borderId="4" xfId="0" applyFont="1" applyBorder="1" applyAlignment="1">
      <alignment horizontal="right" vertical="top" wrapText="1"/>
    </xf>
    <xf numFmtId="0" fontId="7" fillId="5" borderId="1" xfId="0" applyFont="1" applyFill="1" applyBorder="1" applyAlignment="1">
      <alignment horizontal="center" vertical="top"/>
    </xf>
    <xf numFmtId="0" fontId="7" fillId="5" borderId="1" xfId="0" applyFont="1" applyFill="1" applyBorder="1" applyAlignment="1">
      <alignment vertical="top" wrapText="1"/>
    </xf>
    <xf numFmtId="0" fontId="10" fillId="0" borderId="0" xfId="0" applyFont="1" applyAlignment="1">
      <alignment horizontal="center" vertical="top" wrapText="1"/>
    </xf>
    <xf numFmtId="0" fontId="7" fillId="0" borderId="0" xfId="0" applyFont="1"/>
    <xf numFmtId="0" fontId="7" fillId="4" borderId="1" xfId="0" applyFont="1" applyFill="1" applyBorder="1" applyAlignment="1">
      <alignment horizontal="center" vertical="center" wrapText="1"/>
    </xf>
    <xf numFmtId="3" fontId="8" fillId="4" borderId="2" xfId="0" applyNumberFormat="1" applyFont="1" applyFill="1" applyBorder="1" applyAlignment="1">
      <alignment horizontal="center" vertical="center"/>
    </xf>
    <xf numFmtId="0" fontId="16" fillId="4" borderId="1" xfId="0" applyFont="1" applyFill="1" applyBorder="1" applyAlignment="1">
      <alignment horizontal="center" vertical="center" wrapText="1"/>
    </xf>
    <xf numFmtId="0" fontId="10" fillId="4" borderId="5" xfId="0" applyFont="1" applyFill="1" applyBorder="1" applyAlignment="1">
      <alignment vertical="center"/>
    </xf>
    <xf numFmtId="0" fontId="7" fillId="7" borderId="6" xfId="0" applyFont="1" applyFill="1" applyBorder="1" applyAlignment="1">
      <alignment horizontal="left" vertical="top" wrapText="1"/>
    </xf>
    <xf numFmtId="0" fontId="16" fillId="7" borderId="6" xfId="0" applyFont="1" applyFill="1" applyBorder="1" applyAlignment="1">
      <alignment horizontal="center" vertical="top" wrapText="1"/>
    </xf>
    <xf numFmtId="3" fontId="8" fillId="7" borderId="6" xfId="0" applyNumberFormat="1" applyFont="1" applyFill="1" applyBorder="1" applyAlignment="1">
      <alignment horizontal="right"/>
    </xf>
    <xf numFmtId="3" fontId="8" fillId="7" borderId="7" xfId="0" applyNumberFormat="1" applyFont="1" applyFill="1" applyBorder="1" applyAlignment="1">
      <alignment horizontal="right"/>
    </xf>
    <xf numFmtId="3" fontId="12" fillId="0" borderId="0" xfId="0" applyNumberFormat="1" applyFont="1" applyAlignment="1">
      <alignment horizontal="right"/>
    </xf>
    <xf numFmtId="49" fontId="7" fillId="0" borderId="8" xfId="0" applyNumberFormat="1" applyFont="1" applyBorder="1" applyAlignment="1">
      <alignment horizontal="center" vertical="center" wrapText="1"/>
    </xf>
    <xf numFmtId="0" fontId="8" fillId="0" borderId="0" xfId="0" applyFont="1" applyAlignment="1">
      <alignment horizontal="right"/>
    </xf>
    <xf numFmtId="0" fontId="8" fillId="0" borderId="0" xfId="0" applyFont="1" applyAlignment="1">
      <alignment horizontal="left" vertical="top" wrapText="1"/>
    </xf>
    <xf numFmtId="3" fontId="8" fillId="0" borderId="3" xfId="0" applyNumberFormat="1" applyFont="1" applyBorder="1" applyAlignment="1">
      <alignment horizontal="center" wrapText="1"/>
    </xf>
    <xf numFmtId="3" fontId="8" fillId="0" borderId="9" xfId="0" applyNumberFormat="1" applyFont="1" applyBorder="1" applyAlignment="1">
      <alignment horizontal="center" wrapText="1"/>
    </xf>
    <xf numFmtId="0" fontId="7" fillId="0" borderId="1" xfId="5" applyFont="1" applyBorder="1" applyAlignment="1">
      <alignment vertical="top" wrapText="1"/>
    </xf>
    <xf numFmtId="0" fontId="10" fillId="0" borderId="0" xfId="0" applyFont="1" applyAlignment="1">
      <alignment horizontal="center" vertical="top" wrapText="1"/>
    </xf>
    <xf numFmtId="0" fontId="7" fillId="5" borderId="0" xfId="0" applyFont="1" applyFill="1" applyAlignment="1">
      <alignment horizontal="left" vertical="top" wrapText="1"/>
    </xf>
    <xf numFmtId="0" fontId="12" fillId="4" borderId="10" xfId="0" applyFont="1" applyFill="1" applyBorder="1" applyAlignment="1">
      <alignment horizontal="left" vertical="center" wrapText="1"/>
    </xf>
    <xf numFmtId="0" fontId="12" fillId="4" borderId="11" xfId="0" applyFont="1" applyFill="1" applyBorder="1" applyAlignment="1">
      <alignment horizontal="left" vertical="center" wrapText="1"/>
    </xf>
    <xf numFmtId="0" fontId="12" fillId="4" borderId="12" xfId="0" applyFont="1" applyFill="1" applyBorder="1" applyAlignment="1">
      <alignment horizontal="left" vertical="center" wrapText="1"/>
    </xf>
    <xf numFmtId="3" fontId="10" fillId="0" borderId="0" xfId="0" applyNumberFormat="1" applyFont="1" applyAlignment="1">
      <alignment horizontal="right"/>
    </xf>
  </cellXfs>
  <cellStyles count="10">
    <cellStyle name="exo" xfId="1" xr:uid="{00000000-0005-0000-0000-000000000000}"/>
    <cellStyle name="Koefic." xfId="2" xr:uid="{00000000-0005-0000-0000-000001000000}"/>
    <cellStyle name="Normal" xfId="0" builtinId="0"/>
    <cellStyle name="Normal 2" xfId="3" xr:uid="{00000000-0005-0000-0000-000003000000}"/>
    <cellStyle name="Normal_2000.g.budz" xfId="4" xr:uid="{00000000-0005-0000-0000-000004000000}"/>
    <cellStyle name="Parastais_FMLikp01_p05_221205_pap_afp_makp" xfId="5" xr:uid="{00000000-0005-0000-0000-000005000000}"/>
    <cellStyle name="Pie??m." xfId="6" xr:uid="{00000000-0005-0000-0000-000006000000}"/>
    <cellStyle name="SAPBEXstdItem" xfId="7" xr:uid="{00000000-0005-0000-0000-000007000000}"/>
    <cellStyle name="Style 1" xfId="8" xr:uid="{00000000-0005-0000-0000-000008000000}"/>
    <cellStyle name="V?st." xfId="9" xr:uid="{00000000-0005-0000-0000-000009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Lapa11">
    <tabColor indexed="34"/>
  </sheetPr>
  <dimension ref="A1:E196"/>
  <sheetViews>
    <sheetView tabSelected="1" zoomScale="82" zoomScaleNormal="82" workbookViewId="0"/>
  </sheetViews>
  <sheetFormatPr defaultColWidth="9" defaultRowHeight="13"/>
  <cols>
    <col min="1" max="1" width="12.25" style="19" customWidth="1"/>
    <col min="2" max="2" width="41.75" style="10" customWidth="1"/>
    <col min="3" max="4" width="11.08203125" style="11" customWidth="1"/>
    <col min="5" max="5" width="11" style="11" customWidth="1"/>
    <col min="6" max="6" width="9.58203125" style="1" customWidth="1"/>
    <col min="7" max="16384" width="9" style="1"/>
  </cols>
  <sheetData>
    <row r="1" spans="1:5" ht="17.5">
      <c r="A1" s="29"/>
      <c r="B1" s="29"/>
      <c r="C1" s="2"/>
      <c r="D1" s="2"/>
      <c r="E1" s="31"/>
    </row>
    <row r="2" spans="1:5" ht="14.25" customHeight="1">
      <c r="B2" s="7"/>
      <c r="C2" s="3"/>
      <c r="D2" s="95" t="s">
        <v>124</v>
      </c>
      <c r="E2" s="95"/>
    </row>
    <row r="3" spans="1:5" ht="30.75" customHeight="1">
      <c r="A3" s="90" t="s">
        <v>143</v>
      </c>
      <c r="B3" s="90"/>
      <c r="C3" s="90"/>
      <c r="D3" s="90"/>
      <c r="E3" s="90"/>
    </row>
    <row r="4" spans="1:5" ht="12" customHeight="1">
      <c r="A4" s="73"/>
      <c r="B4" s="73"/>
      <c r="C4" s="73"/>
      <c r="D4" s="73"/>
      <c r="E4" s="73"/>
    </row>
    <row r="5" spans="1:5" s="74" customFormat="1">
      <c r="B5" s="85" t="s">
        <v>123</v>
      </c>
    </row>
    <row r="6" spans="1:5" s="74" customFormat="1" ht="15.75" customHeight="1">
      <c r="B6" s="85" t="s">
        <v>112</v>
      </c>
    </row>
    <row r="7" spans="1:5">
      <c r="A7" s="20"/>
      <c r="B7" s="86"/>
      <c r="E7" s="83" t="s">
        <v>110</v>
      </c>
    </row>
    <row r="8" spans="1:5" s="4" customFormat="1" ht="65">
      <c r="A8" s="43" t="s">
        <v>146</v>
      </c>
      <c r="B8" s="60" t="s">
        <v>145</v>
      </c>
      <c r="C8" s="84" t="s">
        <v>141</v>
      </c>
      <c r="D8" s="84" t="s">
        <v>142</v>
      </c>
      <c r="E8" s="84" t="s">
        <v>144</v>
      </c>
    </row>
    <row r="9" spans="1:5" s="4" customFormat="1">
      <c r="A9" s="14">
        <v>1</v>
      </c>
      <c r="B9" s="47">
        <v>2</v>
      </c>
      <c r="C9" s="87">
        <v>3</v>
      </c>
      <c r="D9" s="88">
        <v>4</v>
      </c>
      <c r="E9" s="88">
        <v>5</v>
      </c>
    </row>
    <row r="10" spans="1:5" ht="29.25" customHeight="1">
      <c r="A10" s="75"/>
      <c r="B10" s="77" t="s">
        <v>113</v>
      </c>
      <c r="C10" s="76"/>
      <c r="D10" s="76"/>
      <c r="E10" s="76"/>
    </row>
    <row r="11" spans="1:5" ht="14.25" customHeight="1">
      <c r="A11" s="21" t="s">
        <v>10</v>
      </c>
      <c r="B11" s="16" t="s">
        <v>11</v>
      </c>
      <c r="C11" s="49">
        <f>C12+C13+C16+C40</f>
        <v>0</v>
      </c>
      <c r="D11" s="49">
        <f>D12+D13+D16+D40</f>
        <v>0</v>
      </c>
      <c r="E11" s="49">
        <f>E12+E13+E16+E40</f>
        <v>0</v>
      </c>
    </row>
    <row r="12" spans="1:5" ht="26">
      <c r="A12" s="21" t="s">
        <v>12</v>
      </c>
      <c r="B12" s="16" t="s">
        <v>118</v>
      </c>
      <c r="C12" s="50"/>
      <c r="D12" s="50"/>
      <c r="E12" s="50"/>
    </row>
    <row r="13" spans="1:5">
      <c r="A13" s="21" t="s">
        <v>58</v>
      </c>
      <c r="B13" s="16" t="s">
        <v>5</v>
      </c>
      <c r="C13" s="50"/>
      <c r="D13" s="50"/>
      <c r="E13" s="50"/>
    </row>
    <row r="14" spans="1:5">
      <c r="A14" s="22">
        <v>21100</v>
      </c>
      <c r="B14" s="22" t="s">
        <v>139</v>
      </c>
      <c r="C14" s="50"/>
      <c r="D14" s="50"/>
      <c r="E14" s="50"/>
    </row>
    <row r="15" spans="1:5" ht="15" customHeight="1">
      <c r="A15" s="22">
        <v>21200</v>
      </c>
      <c r="B15" s="89" t="s">
        <v>140</v>
      </c>
      <c r="C15" s="50"/>
      <c r="D15" s="50"/>
      <c r="E15" s="50"/>
    </row>
    <row r="16" spans="1:5">
      <c r="A16" s="21" t="s">
        <v>8</v>
      </c>
      <c r="B16" s="16" t="s">
        <v>7</v>
      </c>
      <c r="C16" s="30">
        <f>C17+C27+C33</f>
        <v>0</v>
      </c>
      <c r="D16" s="30">
        <f>D17+D27+D33</f>
        <v>0</v>
      </c>
      <c r="E16" s="30">
        <f>E17+E27+E33</f>
        <v>0</v>
      </c>
    </row>
    <row r="17" spans="1:5">
      <c r="A17" s="40" t="s">
        <v>9</v>
      </c>
      <c r="B17" s="16" t="s">
        <v>51</v>
      </c>
      <c r="C17" s="30">
        <f>C18+C23+C26</f>
        <v>0</v>
      </c>
      <c r="D17" s="30">
        <f>D18+D23+D26</f>
        <v>0</v>
      </c>
      <c r="E17" s="30">
        <f>E18+E23+E26</f>
        <v>0</v>
      </c>
    </row>
    <row r="18" spans="1:5">
      <c r="A18" s="23">
        <v>18100</v>
      </c>
      <c r="B18" s="17" t="s">
        <v>2</v>
      </c>
      <c r="C18" s="13">
        <f>SUM(C19:C19)</f>
        <v>0</v>
      </c>
      <c r="D18" s="13">
        <f>SUM(D19:D19)</f>
        <v>0</v>
      </c>
      <c r="E18" s="13">
        <f>SUM(E19:E19)</f>
        <v>0</v>
      </c>
    </row>
    <row r="19" spans="1:5" ht="26">
      <c r="A19" s="14" t="s">
        <v>6</v>
      </c>
      <c r="B19" s="5" t="s">
        <v>63</v>
      </c>
      <c r="C19" s="13">
        <f>SUM(C20:C22)</f>
        <v>0</v>
      </c>
      <c r="D19" s="13">
        <f>SUM(D20:D22)</f>
        <v>0</v>
      </c>
      <c r="E19" s="13">
        <f>SUM(E20:E22)</f>
        <v>0</v>
      </c>
    </row>
    <row r="20" spans="1:5" ht="26">
      <c r="A20" s="70">
        <v>18131</v>
      </c>
      <c r="B20" s="5" t="s">
        <v>103</v>
      </c>
      <c r="C20" s="50"/>
      <c r="D20" s="50"/>
      <c r="E20" s="50"/>
    </row>
    <row r="21" spans="1:5" ht="26">
      <c r="A21" s="70">
        <v>18132</v>
      </c>
      <c r="B21" s="5" t="s">
        <v>104</v>
      </c>
      <c r="C21" s="50"/>
      <c r="D21" s="50"/>
      <c r="E21" s="50"/>
    </row>
    <row r="22" spans="1:5" ht="26">
      <c r="A22" s="70">
        <v>18139</v>
      </c>
      <c r="B22" s="5" t="s">
        <v>105</v>
      </c>
      <c r="C22" s="50"/>
      <c r="D22" s="50"/>
      <c r="E22" s="50"/>
    </row>
    <row r="23" spans="1:5" ht="39" hidden="1">
      <c r="A23" s="37">
        <v>18300</v>
      </c>
      <c r="B23" s="48" t="s">
        <v>79</v>
      </c>
      <c r="C23" s="38">
        <f>SUM(C24:C25)</f>
        <v>0</v>
      </c>
      <c r="D23" s="38">
        <f>SUM(D24:D25)</f>
        <v>0</v>
      </c>
      <c r="E23" s="38">
        <f>SUM(E24:E25)</f>
        <v>0</v>
      </c>
    </row>
    <row r="24" spans="1:5" ht="39" hidden="1">
      <c r="A24" s="56">
        <v>18310</v>
      </c>
      <c r="B24" s="48" t="s">
        <v>89</v>
      </c>
      <c r="C24" s="42"/>
      <c r="D24" s="42"/>
      <c r="E24" s="42"/>
    </row>
    <row r="25" spans="1:5" ht="39" hidden="1">
      <c r="A25" s="56">
        <v>18320</v>
      </c>
      <c r="B25" s="48" t="s">
        <v>90</v>
      </c>
      <c r="C25" s="42"/>
      <c r="D25" s="42"/>
      <c r="E25" s="42"/>
    </row>
    <row r="26" spans="1:5" ht="26">
      <c r="A26" s="14">
        <v>18400</v>
      </c>
      <c r="B26" s="5" t="s">
        <v>87</v>
      </c>
      <c r="C26" s="50"/>
      <c r="D26" s="50"/>
      <c r="E26" s="50"/>
    </row>
    <row r="27" spans="1:5">
      <c r="A27" s="41" t="s">
        <v>64</v>
      </c>
      <c r="B27" s="63" t="s">
        <v>119</v>
      </c>
      <c r="C27" s="30">
        <f>C28+C32</f>
        <v>0</v>
      </c>
      <c r="D27" s="30">
        <f>D28+D32</f>
        <v>0</v>
      </c>
      <c r="E27" s="30">
        <f>E28+E32</f>
        <v>0</v>
      </c>
    </row>
    <row r="28" spans="1:5" ht="15" customHeight="1">
      <c r="A28" s="32">
        <v>19500</v>
      </c>
      <c r="B28" s="5" t="s">
        <v>65</v>
      </c>
      <c r="C28" s="13">
        <f>SUM(C29:C31)</f>
        <v>0</v>
      </c>
      <c r="D28" s="13">
        <f>SUM(D29:D31)</f>
        <v>0</v>
      </c>
      <c r="E28" s="13">
        <f>SUM(E29:E31)</f>
        <v>0</v>
      </c>
    </row>
    <row r="29" spans="1:5" ht="26">
      <c r="A29" s="33">
        <v>19550</v>
      </c>
      <c r="B29" s="5" t="s">
        <v>66</v>
      </c>
      <c r="C29" s="50"/>
      <c r="D29" s="50"/>
      <c r="E29" s="50"/>
    </row>
    <row r="30" spans="1:5" ht="39" customHeight="1">
      <c r="A30" s="33">
        <v>19560</v>
      </c>
      <c r="B30" s="5" t="s">
        <v>67</v>
      </c>
      <c r="C30" s="50"/>
      <c r="D30" s="50"/>
      <c r="E30" s="50"/>
    </row>
    <row r="31" spans="1:5" ht="54.75" customHeight="1">
      <c r="A31" s="33">
        <v>19570</v>
      </c>
      <c r="B31" s="5" t="s">
        <v>97</v>
      </c>
      <c r="C31" s="50"/>
      <c r="D31" s="50"/>
      <c r="E31" s="50"/>
    </row>
    <row r="32" spans="1:5" ht="39" hidden="1">
      <c r="A32" s="55">
        <v>19700</v>
      </c>
      <c r="B32" s="48" t="s">
        <v>78</v>
      </c>
      <c r="C32" s="42"/>
      <c r="D32" s="42"/>
      <c r="E32" s="42"/>
    </row>
    <row r="33" spans="1:5" ht="40.5" customHeight="1">
      <c r="A33" s="44" t="s">
        <v>62</v>
      </c>
      <c r="B33" s="62" t="s">
        <v>137</v>
      </c>
      <c r="C33" s="30">
        <f>C34+C39</f>
        <v>0</v>
      </c>
      <c r="D33" s="30">
        <f>D34+D39</f>
        <v>0</v>
      </c>
      <c r="E33" s="30">
        <f>E34+E39</f>
        <v>0</v>
      </c>
    </row>
    <row r="34" spans="1:5" ht="39">
      <c r="A34" s="58">
        <v>17100</v>
      </c>
      <c r="B34" s="5" t="s">
        <v>91</v>
      </c>
      <c r="C34" s="13">
        <f>SUM(C35:C38)</f>
        <v>0</v>
      </c>
      <c r="D34" s="13">
        <f>SUM(D35:D38)</f>
        <v>0</v>
      </c>
      <c r="E34" s="13">
        <f>SUM(E35:E38)</f>
        <v>0</v>
      </c>
    </row>
    <row r="35" spans="1:5" ht="54" customHeight="1">
      <c r="A35" s="59">
        <v>17110</v>
      </c>
      <c r="B35" s="35" t="s">
        <v>92</v>
      </c>
      <c r="C35" s="13"/>
      <c r="D35" s="13"/>
      <c r="E35" s="13"/>
    </row>
    <row r="36" spans="1:5" ht="54" customHeight="1">
      <c r="A36" s="59">
        <v>17120</v>
      </c>
      <c r="B36" s="35" t="s">
        <v>93</v>
      </c>
      <c r="C36" s="13"/>
      <c r="D36" s="13"/>
      <c r="E36" s="13"/>
    </row>
    <row r="37" spans="1:5" ht="95.25" customHeight="1">
      <c r="A37" s="59">
        <v>17130</v>
      </c>
      <c r="B37" s="35" t="s">
        <v>95</v>
      </c>
      <c r="C37" s="13"/>
      <c r="D37" s="13"/>
      <c r="E37" s="13"/>
    </row>
    <row r="38" spans="1:5" ht="93.75" customHeight="1">
      <c r="A38" s="59">
        <v>17140</v>
      </c>
      <c r="B38" s="35" t="s">
        <v>96</v>
      </c>
      <c r="C38" s="13"/>
      <c r="D38" s="13"/>
      <c r="E38" s="13"/>
    </row>
    <row r="39" spans="1:5" ht="66.75" hidden="1" customHeight="1">
      <c r="A39" s="71">
        <v>17400</v>
      </c>
      <c r="B39" s="72" t="s">
        <v>94</v>
      </c>
      <c r="C39" s="38"/>
      <c r="D39" s="38"/>
      <c r="E39" s="38"/>
    </row>
    <row r="40" spans="1:5">
      <c r="A40" s="21" t="s">
        <v>29</v>
      </c>
      <c r="B40" s="16" t="s">
        <v>13</v>
      </c>
      <c r="C40" s="49">
        <f>C41+C42</f>
        <v>0</v>
      </c>
      <c r="D40" s="49">
        <f>D41+D42</f>
        <v>0</v>
      </c>
      <c r="E40" s="49">
        <f>E41+E42</f>
        <v>0</v>
      </c>
    </row>
    <row r="41" spans="1:5" ht="26">
      <c r="A41" s="22">
        <v>21710</v>
      </c>
      <c r="B41" s="17" t="s">
        <v>3</v>
      </c>
      <c r="C41" s="50"/>
      <c r="D41" s="50"/>
      <c r="E41" s="50"/>
    </row>
    <row r="42" spans="1:5" ht="26">
      <c r="A42" s="22">
        <v>21720</v>
      </c>
      <c r="B42" s="17" t="s">
        <v>24</v>
      </c>
      <c r="C42" s="50"/>
      <c r="D42" s="50"/>
      <c r="E42" s="50"/>
    </row>
    <row r="43" spans="1:5">
      <c r="A43" s="21" t="s">
        <v>30</v>
      </c>
      <c r="B43" s="16" t="s">
        <v>31</v>
      </c>
      <c r="C43" s="49">
        <f>C44+C73</f>
        <v>0</v>
      </c>
      <c r="D43" s="49">
        <f>D44+D73</f>
        <v>0</v>
      </c>
      <c r="E43" s="49">
        <f>E44+E73</f>
        <v>0</v>
      </c>
    </row>
    <row r="44" spans="1:5">
      <c r="A44" s="21" t="s">
        <v>48</v>
      </c>
      <c r="B44" s="16" t="s">
        <v>49</v>
      </c>
      <c r="C44" s="49">
        <f>C45+C48+C49+C52+C55</f>
        <v>0</v>
      </c>
      <c r="D44" s="49">
        <f>D45+D48+D49+D52+D55</f>
        <v>0</v>
      </c>
      <c r="E44" s="49">
        <f>E45+E48+E49+E52+E55</f>
        <v>0</v>
      </c>
    </row>
    <row r="45" spans="1:5">
      <c r="A45" s="21" t="s">
        <v>50</v>
      </c>
      <c r="B45" s="16" t="s">
        <v>14</v>
      </c>
      <c r="C45" s="49">
        <f>C46+C47</f>
        <v>0</v>
      </c>
      <c r="D45" s="49">
        <f>D46+D47</f>
        <v>0</v>
      </c>
      <c r="E45" s="49">
        <f>E46+E47</f>
        <v>0</v>
      </c>
    </row>
    <row r="46" spans="1:5">
      <c r="A46" s="24">
        <v>1000</v>
      </c>
      <c r="B46" s="17" t="s">
        <v>15</v>
      </c>
      <c r="C46" s="51"/>
      <c r="D46" s="51"/>
      <c r="E46" s="51"/>
    </row>
    <row r="47" spans="1:5" s="6" customFormat="1">
      <c r="A47" s="24">
        <v>2000</v>
      </c>
      <c r="B47" s="17" t="s">
        <v>16</v>
      </c>
      <c r="C47" s="51"/>
      <c r="D47" s="51"/>
      <c r="E47" s="51"/>
    </row>
    <row r="48" spans="1:5">
      <c r="A48" s="25" t="s">
        <v>59</v>
      </c>
      <c r="B48" s="16" t="s">
        <v>17</v>
      </c>
      <c r="C48" s="52"/>
      <c r="D48" s="52"/>
      <c r="E48" s="52"/>
    </row>
    <row r="49" spans="1:5" ht="26">
      <c r="A49" s="25" t="s">
        <v>60</v>
      </c>
      <c r="B49" s="16" t="s">
        <v>138</v>
      </c>
      <c r="C49" s="49">
        <f>C50+C51</f>
        <v>0</v>
      </c>
      <c r="D49" s="49">
        <f>D50+D51</f>
        <v>0</v>
      </c>
      <c r="E49" s="49">
        <f>E50+E51</f>
        <v>0</v>
      </c>
    </row>
    <row r="50" spans="1:5">
      <c r="A50" s="24">
        <v>3000</v>
      </c>
      <c r="B50" s="17" t="s">
        <v>18</v>
      </c>
      <c r="C50" s="53"/>
      <c r="D50" s="53"/>
      <c r="E50" s="53"/>
    </row>
    <row r="51" spans="1:5">
      <c r="A51" s="24">
        <v>6000</v>
      </c>
      <c r="B51" s="17" t="s">
        <v>135</v>
      </c>
      <c r="C51" s="51"/>
      <c r="D51" s="51"/>
      <c r="E51" s="51"/>
    </row>
    <row r="52" spans="1:5" ht="26">
      <c r="A52" s="25" t="s">
        <v>4</v>
      </c>
      <c r="B52" s="16" t="s">
        <v>68</v>
      </c>
      <c r="C52" s="49">
        <f>C53+C54</f>
        <v>0</v>
      </c>
      <c r="D52" s="49">
        <f>D53+D54</f>
        <v>0</v>
      </c>
      <c r="E52" s="49">
        <f>E53+E54</f>
        <v>0</v>
      </c>
    </row>
    <row r="53" spans="1:5">
      <c r="A53" s="24">
        <v>7600</v>
      </c>
      <c r="B53" s="5" t="s">
        <v>106</v>
      </c>
      <c r="C53" s="51"/>
      <c r="D53" s="51"/>
      <c r="E53" s="51"/>
    </row>
    <row r="54" spans="1:5">
      <c r="A54" s="24">
        <v>7700</v>
      </c>
      <c r="B54" s="34" t="s">
        <v>107</v>
      </c>
      <c r="C54" s="51"/>
      <c r="D54" s="51"/>
      <c r="E54" s="51"/>
    </row>
    <row r="55" spans="1:5">
      <c r="A55" s="25" t="s">
        <v>22</v>
      </c>
      <c r="B55" s="16" t="s">
        <v>134</v>
      </c>
      <c r="C55" s="30">
        <f>C56+C62+C65+C68+C69</f>
        <v>0</v>
      </c>
      <c r="D55" s="30">
        <f>D56+D62+D65+D68+D69</f>
        <v>0</v>
      </c>
      <c r="E55" s="30">
        <f>E56+E62+E65+E68+E69</f>
        <v>0</v>
      </c>
    </row>
    <row r="56" spans="1:5" ht="26">
      <c r="A56" s="67">
        <v>7100</v>
      </c>
      <c r="B56" s="62" t="s">
        <v>125</v>
      </c>
      <c r="C56" s="30">
        <f>SUM(C57:C58)</f>
        <v>0</v>
      </c>
      <c r="D56" s="30">
        <f>SUM(D57:D58)</f>
        <v>0</v>
      </c>
      <c r="E56" s="30">
        <f>SUM(E57:E58)</f>
        <v>0</v>
      </c>
    </row>
    <row r="57" spans="1:5" ht="26">
      <c r="A57" s="14" t="s">
        <v>23</v>
      </c>
      <c r="B57" s="5" t="s">
        <v>88</v>
      </c>
      <c r="C57" s="50"/>
      <c r="D57" s="50"/>
      <c r="E57" s="50"/>
    </row>
    <row r="58" spans="1:5" ht="26">
      <c r="A58" s="14">
        <v>7130</v>
      </c>
      <c r="B58" s="5" t="s">
        <v>126</v>
      </c>
      <c r="C58" s="13">
        <f>SUM(C59:C61)</f>
        <v>0</v>
      </c>
      <c r="D58" s="13">
        <f>SUM(D59:D61)</f>
        <v>0</v>
      </c>
      <c r="E58" s="13">
        <f>SUM(E59:E61)</f>
        <v>0</v>
      </c>
    </row>
    <row r="59" spans="1:5" ht="26">
      <c r="A59" s="15">
        <v>7131</v>
      </c>
      <c r="B59" s="5" t="s">
        <v>127</v>
      </c>
      <c r="C59" s="50"/>
      <c r="D59" s="50"/>
      <c r="E59" s="50"/>
    </row>
    <row r="60" spans="1:5" ht="26">
      <c r="A60" s="15">
        <v>7132</v>
      </c>
      <c r="B60" s="5" t="s">
        <v>128</v>
      </c>
      <c r="C60" s="50"/>
      <c r="D60" s="50"/>
      <c r="E60" s="50"/>
    </row>
    <row r="61" spans="1:5" ht="26">
      <c r="A61" s="15">
        <v>7139</v>
      </c>
      <c r="B61" s="5" t="s">
        <v>129</v>
      </c>
      <c r="C61" s="50"/>
      <c r="D61" s="50"/>
      <c r="E61" s="50"/>
    </row>
    <row r="62" spans="1:5" ht="52">
      <c r="A62" s="67">
        <v>7300</v>
      </c>
      <c r="B62" s="62" t="s">
        <v>130</v>
      </c>
      <c r="C62" s="49">
        <f>SUM(C63:C64)</f>
        <v>0</v>
      </c>
      <c r="D62" s="49">
        <f>SUM(D63:D64)</f>
        <v>0</v>
      </c>
      <c r="E62" s="49">
        <f>SUM(E63:E64)</f>
        <v>0</v>
      </c>
    </row>
    <row r="63" spans="1:5" ht="52">
      <c r="A63" s="14" t="s">
        <v>69</v>
      </c>
      <c r="B63" s="35" t="s">
        <v>70</v>
      </c>
      <c r="C63" s="54"/>
      <c r="D63" s="54"/>
      <c r="E63" s="54"/>
    </row>
    <row r="64" spans="1:5" ht="65">
      <c r="A64" s="14">
        <v>7350</v>
      </c>
      <c r="B64" s="35" t="s">
        <v>136</v>
      </c>
      <c r="C64" s="54"/>
      <c r="D64" s="54"/>
      <c r="E64" s="54"/>
    </row>
    <row r="65" spans="1:5" ht="26">
      <c r="A65" s="67">
        <v>7400</v>
      </c>
      <c r="B65" s="62" t="s">
        <v>71</v>
      </c>
      <c r="C65" s="49">
        <f>SUM(C66:C67)</f>
        <v>0</v>
      </c>
      <c r="D65" s="49">
        <f>SUM(D66:D67)</f>
        <v>0</v>
      </c>
      <c r="E65" s="49">
        <f>SUM(E66:E67)</f>
        <v>0</v>
      </c>
    </row>
    <row r="66" spans="1:5" ht="26">
      <c r="A66" s="14">
        <v>7460</v>
      </c>
      <c r="B66" s="35" t="s">
        <v>72</v>
      </c>
      <c r="C66" s="54"/>
      <c r="D66" s="54"/>
      <c r="E66" s="54"/>
    </row>
    <row r="67" spans="1:5" ht="39">
      <c r="A67" s="14">
        <v>7470</v>
      </c>
      <c r="B67" s="35" t="s">
        <v>109</v>
      </c>
      <c r="C67" s="54"/>
      <c r="D67" s="54"/>
      <c r="E67" s="54"/>
    </row>
    <row r="68" spans="1:5">
      <c r="A68" s="67">
        <v>7500</v>
      </c>
      <c r="B68" s="62" t="s">
        <v>131</v>
      </c>
      <c r="C68" s="30"/>
      <c r="D68" s="30"/>
      <c r="E68" s="30"/>
    </row>
    <row r="69" spans="1:5" ht="39" hidden="1">
      <c r="A69" s="66">
        <v>7800</v>
      </c>
      <c r="B69" s="64" t="s">
        <v>80</v>
      </c>
      <c r="C69" s="65">
        <f>SUM(C70+C71+C72)</f>
        <v>0</v>
      </c>
      <c r="D69" s="65">
        <f>SUM(D70+D71+D72)</f>
        <v>0</v>
      </c>
      <c r="E69" s="65">
        <f>SUM(E70+E71+E72)</f>
        <v>0</v>
      </c>
    </row>
    <row r="70" spans="1:5" ht="40.5" hidden="1">
      <c r="A70" s="45">
        <v>7810</v>
      </c>
      <c r="B70" s="61" t="s">
        <v>81</v>
      </c>
      <c r="C70" s="42"/>
      <c r="D70" s="42"/>
      <c r="E70" s="42"/>
    </row>
    <row r="71" spans="1:5" ht="39" hidden="1">
      <c r="A71" s="46">
        <v>7820</v>
      </c>
      <c r="B71" s="48" t="s">
        <v>82</v>
      </c>
      <c r="C71" s="42"/>
      <c r="D71" s="42"/>
      <c r="E71" s="42"/>
    </row>
    <row r="72" spans="1:5" ht="39" hidden="1">
      <c r="A72" s="46">
        <v>7840</v>
      </c>
      <c r="B72" s="48" t="s">
        <v>98</v>
      </c>
      <c r="C72" s="42"/>
      <c r="D72" s="42"/>
      <c r="E72" s="42"/>
    </row>
    <row r="73" spans="1:5">
      <c r="A73" s="25" t="s">
        <v>0</v>
      </c>
      <c r="B73" s="16" t="s">
        <v>19</v>
      </c>
      <c r="C73" s="49">
        <f>C74+C75</f>
        <v>0</v>
      </c>
      <c r="D73" s="49">
        <f>D74+D75</f>
        <v>0</v>
      </c>
      <c r="E73" s="49">
        <f>E74+E75</f>
        <v>0</v>
      </c>
    </row>
    <row r="74" spans="1:5">
      <c r="A74" s="25" t="s">
        <v>1</v>
      </c>
      <c r="B74" s="16" t="s">
        <v>20</v>
      </c>
      <c r="C74" s="51"/>
      <c r="D74" s="51"/>
      <c r="E74" s="51"/>
    </row>
    <row r="75" spans="1:5">
      <c r="A75" s="25" t="s">
        <v>56</v>
      </c>
      <c r="B75" s="62" t="s">
        <v>73</v>
      </c>
      <c r="C75" s="13">
        <f>C76+C78+C81+C84</f>
        <v>0</v>
      </c>
      <c r="D75" s="13">
        <f>D76+D78+D81+D84</f>
        <v>0</v>
      </c>
      <c r="E75" s="13">
        <f>E76+E78+E81+E84</f>
        <v>0</v>
      </c>
    </row>
    <row r="76" spans="1:5">
      <c r="A76" s="44">
        <v>9100</v>
      </c>
      <c r="B76" s="62" t="s">
        <v>108</v>
      </c>
      <c r="C76" s="49">
        <f>SUM(C77:C77)</f>
        <v>0</v>
      </c>
      <c r="D76" s="49">
        <f>SUM(D77:D77)</f>
        <v>0</v>
      </c>
      <c r="E76" s="49">
        <f>SUM(E77:E77)</f>
        <v>0</v>
      </c>
    </row>
    <row r="77" spans="1:5" ht="26">
      <c r="A77" s="14" t="s">
        <v>57</v>
      </c>
      <c r="B77" s="5" t="s">
        <v>120</v>
      </c>
      <c r="C77" s="50"/>
      <c r="D77" s="50"/>
      <c r="E77" s="50"/>
    </row>
    <row r="78" spans="1:5" ht="52">
      <c r="A78" s="44">
        <v>9500</v>
      </c>
      <c r="B78" s="62" t="s">
        <v>132</v>
      </c>
      <c r="C78" s="49">
        <f>SUM(C79:C80)</f>
        <v>0</v>
      </c>
      <c r="D78" s="49">
        <f>SUM(D79:D80)</f>
        <v>0</v>
      </c>
      <c r="E78" s="49">
        <f>SUM(E79:E80)</f>
        <v>0</v>
      </c>
    </row>
    <row r="79" spans="1:5" ht="52">
      <c r="A79" s="14">
        <v>9580</v>
      </c>
      <c r="B79" s="35" t="s">
        <v>74</v>
      </c>
      <c r="C79" s="54"/>
      <c r="D79" s="54"/>
      <c r="E79" s="54"/>
    </row>
    <row r="80" spans="1:5" ht="55.5" customHeight="1">
      <c r="A80" s="14">
        <v>9590</v>
      </c>
      <c r="B80" s="35" t="s">
        <v>133</v>
      </c>
      <c r="C80" s="54"/>
      <c r="D80" s="54"/>
      <c r="E80" s="54"/>
    </row>
    <row r="81" spans="1:5" ht="26">
      <c r="A81" s="44">
        <v>9700</v>
      </c>
      <c r="B81" s="62" t="s">
        <v>75</v>
      </c>
      <c r="C81" s="49">
        <f>SUM(C82:C83)</f>
        <v>0</v>
      </c>
      <c r="D81" s="49">
        <f>SUM(D82:D83)</f>
        <v>0</v>
      </c>
      <c r="E81" s="49">
        <f>SUM(E82:E83)</f>
        <v>0</v>
      </c>
    </row>
    <row r="82" spans="1:5" ht="26">
      <c r="A82" s="14">
        <v>9710</v>
      </c>
      <c r="B82" s="35" t="s">
        <v>76</v>
      </c>
      <c r="C82" s="54"/>
      <c r="D82" s="54"/>
      <c r="E82" s="54"/>
    </row>
    <row r="83" spans="1:5" ht="39">
      <c r="A83" s="14">
        <v>9720</v>
      </c>
      <c r="B83" s="35" t="s">
        <v>111</v>
      </c>
      <c r="C83" s="54"/>
      <c r="D83" s="54"/>
      <c r="E83" s="54"/>
    </row>
    <row r="84" spans="1:5" ht="39" hidden="1">
      <c r="A84" s="69">
        <v>9800</v>
      </c>
      <c r="B84" s="64" t="s">
        <v>83</v>
      </c>
      <c r="C84" s="65">
        <f>SUM(C85:C87)</f>
        <v>0</v>
      </c>
      <c r="D84" s="65">
        <f>SUM(D85:D87)</f>
        <v>0</v>
      </c>
      <c r="E84" s="65">
        <f>SUM(E85:E87)</f>
        <v>0</v>
      </c>
    </row>
    <row r="85" spans="1:5" ht="39" hidden="1">
      <c r="A85" s="37">
        <v>9810</v>
      </c>
      <c r="B85" s="48" t="s">
        <v>84</v>
      </c>
      <c r="C85" s="42"/>
      <c r="D85" s="42"/>
      <c r="E85" s="42"/>
    </row>
    <row r="86" spans="1:5" ht="39" hidden="1">
      <c r="A86" s="37">
        <v>9820</v>
      </c>
      <c r="B86" s="48" t="s">
        <v>85</v>
      </c>
      <c r="C86" s="42"/>
      <c r="D86" s="42"/>
      <c r="E86" s="42"/>
    </row>
    <row r="87" spans="1:5" ht="39" hidden="1">
      <c r="A87" s="37">
        <v>9840</v>
      </c>
      <c r="B87" s="48" t="s">
        <v>99</v>
      </c>
      <c r="C87" s="42"/>
      <c r="D87" s="42"/>
      <c r="E87" s="42"/>
    </row>
    <row r="88" spans="1:5">
      <c r="A88" s="26" t="s">
        <v>28</v>
      </c>
      <c r="B88" s="9" t="s">
        <v>52</v>
      </c>
      <c r="C88" s="49">
        <f>C11-C43</f>
        <v>0</v>
      </c>
      <c r="D88" s="49">
        <f>D11-D43</f>
        <v>0</v>
      </c>
      <c r="E88" s="49">
        <f>E11-E43</f>
        <v>0</v>
      </c>
    </row>
    <row r="89" spans="1:5">
      <c r="A89" s="26" t="s">
        <v>32</v>
      </c>
      <c r="B89" s="9" t="s">
        <v>53</v>
      </c>
      <c r="C89" s="49">
        <f>C90+C93+C96+C100</f>
        <v>0</v>
      </c>
      <c r="D89" s="49">
        <f>D90+D93+D96+D100</f>
        <v>0</v>
      </c>
      <c r="E89" s="49">
        <f>E90+E93+E96+E100</f>
        <v>0</v>
      </c>
    </row>
    <row r="90" spans="1:5">
      <c r="A90" s="27" t="s">
        <v>33</v>
      </c>
      <c r="B90" s="5" t="s">
        <v>34</v>
      </c>
      <c r="C90" s="50">
        <f>C91+C92</f>
        <v>0</v>
      </c>
      <c r="D90" s="50">
        <f>D91+D92</f>
        <v>0</v>
      </c>
      <c r="E90" s="50">
        <f>E91+E92</f>
        <v>0</v>
      </c>
    </row>
    <row r="91" spans="1:5">
      <c r="A91" s="27" t="s">
        <v>35</v>
      </c>
      <c r="B91" s="5" t="s">
        <v>36</v>
      </c>
      <c r="C91" s="50"/>
      <c r="D91" s="50"/>
      <c r="E91" s="50"/>
    </row>
    <row r="92" spans="1:5">
      <c r="A92" s="27" t="s">
        <v>37</v>
      </c>
      <c r="B92" s="5" t="s">
        <v>38</v>
      </c>
      <c r="C92" s="50"/>
      <c r="D92" s="50"/>
      <c r="E92" s="50"/>
    </row>
    <row r="93" spans="1:5">
      <c r="A93" s="27" t="s">
        <v>39</v>
      </c>
      <c r="B93" s="5" t="s">
        <v>40</v>
      </c>
      <c r="C93" s="50">
        <f>C94+C95</f>
        <v>0</v>
      </c>
      <c r="D93" s="50">
        <f>D94+D95</f>
        <v>0</v>
      </c>
      <c r="E93" s="50">
        <f>E94+E95</f>
        <v>0</v>
      </c>
    </row>
    <row r="94" spans="1:5">
      <c r="A94" s="27" t="s">
        <v>41</v>
      </c>
      <c r="B94" s="5" t="s">
        <v>42</v>
      </c>
      <c r="C94" s="50"/>
      <c r="D94" s="50"/>
      <c r="E94" s="50"/>
    </row>
    <row r="95" spans="1:5">
      <c r="A95" s="27" t="s">
        <v>43</v>
      </c>
      <c r="B95" s="5" t="s">
        <v>44</v>
      </c>
      <c r="C95" s="50"/>
      <c r="D95" s="50"/>
      <c r="E95" s="50"/>
    </row>
    <row r="96" spans="1:5">
      <c r="A96" s="22" t="s">
        <v>45</v>
      </c>
      <c r="B96" s="17" t="s">
        <v>46</v>
      </c>
      <c r="C96" s="50">
        <f>C97+C98+C99</f>
        <v>0</v>
      </c>
      <c r="D96" s="50">
        <f>D97+D98+D99</f>
        <v>0</v>
      </c>
      <c r="E96" s="50">
        <f>E97+E98+E99</f>
        <v>0</v>
      </c>
    </row>
    <row r="97" spans="1:5" ht="26">
      <c r="A97" s="22" t="s">
        <v>47</v>
      </c>
      <c r="B97" s="18" t="s">
        <v>25</v>
      </c>
      <c r="C97" s="50"/>
      <c r="D97" s="50"/>
      <c r="E97" s="50"/>
    </row>
    <row r="98" spans="1:5" ht="26">
      <c r="A98" s="22" t="s">
        <v>26</v>
      </c>
      <c r="B98" s="18" t="s">
        <v>27</v>
      </c>
      <c r="C98" s="50"/>
      <c r="D98" s="50"/>
      <c r="E98" s="50"/>
    </row>
    <row r="99" spans="1:5" ht="26">
      <c r="A99" s="22" t="s">
        <v>54</v>
      </c>
      <c r="B99" s="17" t="s">
        <v>55</v>
      </c>
      <c r="C99" s="50"/>
      <c r="D99" s="50"/>
      <c r="E99" s="50"/>
    </row>
    <row r="100" spans="1:5">
      <c r="A100" s="27" t="s">
        <v>77</v>
      </c>
      <c r="B100" s="36" t="s">
        <v>116</v>
      </c>
      <c r="C100" s="50"/>
      <c r="D100" s="50"/>
      <c r="E100" s="50"/>
    </row>
    <row r="101" spans="1:5" ht="28.5" customHeight="1">
      <c r="A101" s="79"/>
      <c r="B101" s="80" t="s">
        <v>114</v>
      </c>
      <c r="C101" s="81"/>
      <c r="D101" s="82"/>
      <c r="E101" s="82"/>
    </row>
    <row r="102" spans="1:5" ht="27.75" customHeight="1">
      <c r="A102" s="78" t="s">
        <v>21</v>
      </c>
      <c r="B102" s="92" t="s">
        <v>115</v>
      </c>
      <c r="C102" s="93"/>
      <c r="D102" s="93"/>
      <c r="E102" s="94"/>
    </row>
    <row r="103" spans="1:5" ht="14.25" customHeight="1">
      <c r="A103" s="21" t="s">
        <v>10</v>
      </c>
      <c r="B103" s="16" t="s">
        <v>11</v>
      </c>
      <c r="C103" s="49">
        <f>C104+C105+C108+C132</f>
        <v>0</v>
      </c>
      <c r="D103" s="49">
        <f>D104+D105+D108+D132</f>
        <v>0</v>
      </c>
      <c r="E103" s="49">
        <f>E104+E105+E108+E132</f>
        <v>0</v>
      </c>
    </row>
    <row r="104" spans="1:5" ht="26">
      <c r="A104" s="21" t="s">
        <v>12</v>
      </c>
      <c r="B104" s="16" t="s">
        <v>118</v>
      </c>
      <c r="C104" s="50"/>
      <c r="D104" s="50"/>
      <c r="E104" s="50"/>
    </row>
    <row r="105" spans="1:5">
      <c r="A105" s="21" t="s">
        <v>58</v>
      </c>
      <c r="B105" s="16" t="s">
        <v>5</v>
      </c>
      <c r="C105" s="50"/>
      <c r="D105" s="50"/>
      <c r="E105" s="50"/>
    </row>
    <row r="106" spans="1:5">
      <c r="A106" s="70">
        <v>21100</v>
      </c>
      <c r="B106" s="5" t="s">
        <v>139</v>
      </c>
      <c r="C106" s="50"/>
      <c r="D106" s="50"/>
      <c r="E106" s="50"/>
    </row>
    <row r="107" spans="1:5" ht="14.25" customHeight="1">
      <c r="A107" s="70">
        <v>21200</v>
      </c>
      <c r="B107" s="5" t="s">
        <v>140</v>
      </c>
      <c r="C107" s="50"/>
      <c r="D107" s="50"/>
      <c r="E107" s="50"/>
    </row>
    <row r="108" spans="1:5">
      <c r="A108" s="21" t="s">
        <v>8</v>
      </c>
      <c r="B108" s="16" t="s">
        <v>7</v>
      </c>
      <c r="C108" s="30">
        <f>C109+C119+C125</f>
        <v>0</v>
      </c>
      <c r="D108" s="30">
        <f>D109+D119+D125</f>
        <v>0</v>
      </c>
      <c r="E108" s="30">
        <f>E109+E119+E125</f>
        <v>0</v>
      </c>
    </row>
    <row r="109" spans="1:5" ht="12.75" customHeight="1">
      <c r="A109" s="40" t="s">
        <v>9</v>
      </c>
      <c r="B109" s="16" t="s">
        <v>51</v>
      </c>
      <c r="C109" s="30">
        <f>C110+C115+C118</f>
        <v>0</v>
      </c>
      <c r="D109" s="30">
        <f>D110+D115+D118</f>
        <v>0</v>
      </c>
      <c r="E109" s="30">
        <f>E110+E115+E118</f>
        <v>0</v>
      </c>
    </row>
    <row r="110" spans="1:5">
      <c r="A110" s="23">
        <v>18100</v>
      </c>
      <c r="B110" s="17" t="s">
        <v>2</v>
      </c>
      <c r="C110" s="13">
        <f>SUM(C111:C111)</f>
        <v>0</v>
      </c>
      <c r="D110" s="13">
        <f>SUM(D111:D111)</f>
        <v>0</v>
      </c>
      <c r="E110" s="13">
        <f>SUM(E111:E111)</f>
        <v>0</v>
      </c>
    </row>
    <row r="111" spans="1:5" ht="26">
      <c r="A111" s="14" t="s">
        <v>6</v>
      </c>
      <c r="B111" s="5" t="s">
        <v>63</v>
      </c>
      <c r="C111" s="13">
        <f>SUM(C112:C114)</f>
        <v>0</v>
      </c>
      <c r="D111" s="13">
        <f>SUM(D112:D114)</f>
        <v>0</v>
      </c>
      <c r="E111" s="13">
        <f>SUM(E112:E114)</f>
        <v>0</v>
      </c>
    </row>
    <row r="112" spans="1:5" ht="26">
      <c r="A112" s="70">
        <v>18131</v>
      </c>
      <c r="B112" s="5" t="s">
        <v>103</v>
      </c>
      <c r="C112" s="50"/>
      <c r="D112" s="50"/>
      <c r="E112" s="50"/>
    </row>
    <row r="113" spans="1:5" ht="26">
      <c r="A113" s="70">
        <v>18132</v>
      </c>
      <c r="B113" s="5" t="s">
        <v>104</v>
      </c>
      <c r="C113" s="50"/>
      <c r="D113" s="50"/>
      <c r="E113" s="50"/>
    </row>
    <row r="114" spans="1:5" ht="26">
      <c r="A114" s="70">
        <v>18139</v>
      </c>
      <c r="B114" s="5" t="s">
        <v>105</v>
      </c>
      <c r="C114" s="50"/>
      <c r="D114" s="50"/>
      <c r="E114" s="50"/>
    </row>
    <row r="115" spans="1:5" ht="39" hidden="1">
      <c r="A115" s="37">
        <v>18300</v>
      </c>
      <c r="B115" s="48" t="s">
        <v>79</v>
      </c>
      <c r="C115" s="38">
        <f>SUM(C116:C117)</f>
        <v>0</v>
      </c>
      <c r="D115" s="38">
        <f>SUM(D116:D117)</f>
        <v>0</v>
      </c>
      <c r="E115" s="38">
        <f>SUM(E116:E117)</f>
        <v>0</v>
      </c>
    </row>
    <row r="116" spans="1:5" ht="39" hidden="1">
      <c r="A116" s="56">
        <v>18310</v>
      </c>
      <c r="B116" s="48" t="s">
        <v>89</v>
      </c>
      <c r="C116" s="42"/>
      <c r="D116" s="42"/>
      <c r="E116" s="42"/>
    </row>
    <row r="117" spans="1:5" ht="39" hidden="1">
      <c r="A117" s="56">
        <v>18320</v>
      </c>
      <c r="B117" s="48" t="s">
        <v>90</v>
      </c>
      <c r="C117" s="42"/>
      <c r="D117" s="42"/>
      <c r="E117" s="42"/>
    </row>
    <row r="118" spans="1:5" ht="26">
      <c r="A118" s="27">
        <v>18400</v>
      </c>
      <c r="B118" s="5" t="s">
        <v>87</v>
      </c>
      <c r="C118" s="50"/>
      <c r="D118" s="50"/>
      <c r="E118" s="50"/>
    </row>
    <row r="119" spans="1:5">
      <c r="A119" s="41" t="s">
        <v>64</v>
      </c>
      <c r="B119" s="63" t="s">
        <v>119</v>
      </c>
      <c r="C119" s="30">
        <f>C120+C124</f>
        <v>0</v>
      </c>
      <c r="D119" s="30">
        <f>D120+D124</f>
        <v>0</v>
      </c>
      <c r="E119" s="30">
        <f>E120+E124</f>
        <v>0</v>
      </c>
    </row>
    <row r="120" spans="1:5" ht="15" customHeight="1">
      <c r="A120" s="32">
        <v>19500</v>
      </c>
      <c r="B120" s="5" t="s">
        <v>65</v>
      </c>
      <c r="C120" s="13">
        <f>SUM(C121:C123)</f>
        <v>0</v>
      </c>
      <c r="D120" s="13">
        <f>SUM(D121:D123)</f>
        <v>0</v>
      </c>
      <c r="E120" s="13">
        <f>SUM(E121:E123)</f>
        <v>0</v>
      </c>
    </row>
    <row r="121" spans="1:5" ht="26">
      <c r="A121" s="33">
        <v>19550</v>
      </c>
      <c r="B121" s="5" t="s">
        <v>66</v>
      </c>
      <c r="C121" s="50"/>
      <c r="D121" s="50"/>
      <c r="E121" s="50"/>
    </row>
    <row r="122" spans="1:5" ht="42.75" customHeight="1">
      <c r="A122" s="33">
        <v>19560</v>
      </c>
      <c r="B122" s="5" t="s">
        <v>67</v>
      </c>
      <c r="C122" s="50"/>
      <c r="D122" s="50"/>
      <c r="E122" s="50"/>
    </row>
    <row r="123" spans="1:5" ht="55.5" customHeight="1">
      <c r="A123" s="33">
        <v>19570</v>
      </c>
      <c r="B123" s="5" t="s">
        <v>97</v>
      </c>
      <c r="C123" s="50"/>
      <c r="D123" s="50"/>
      <c r="E123" s="50"/>
    </row>
    <row r="124" spans="1:5" ht="39" hidden="1">
      <c r="A124" s="39">
        <v>19700</v>
      </c>
      <c r="B124" s="48" t="s">
        <v>78</v>
      </c>
      <c r="C124" s="42"/>
      <c r="D124" s="42"/>
      <c r="E124" s="42"/>
    </row>
    <row r="125" spans="1:5" ht="26.25" customHeight="1">
      <c r="A125" s="44" t="s">
        <v>62</v>
      </c>
      <c r="B125" s="62" t="s">
        <v>61</v>
      </c>
      <c r="C125" s="30">
        <f>C126+C131</f>
        <v>0</v>
      </c>
      <c r="D125" s="30">
        <f>D126+D131</f>
        <v>0</v>
      </c>
      <c r="E125" s="30">
        <f>E126+E131</f>
        <v>0</v>
      </c>
    </row>
    <row r="126" spans="1:5" ht="39">
      <c r="A126" s="57">
        <v>17100</v>
      </c>
      <c r="B126" s="5" t="s">
        <v>91</v>
      </c>
      <c r="C126" s="13">
        <f>SUM(C127:C130)</f>
        <v>0</v>
      </c>
      <c r="D126" s="13">
        <f>SUM(D127:D130)</f>
        <v>0</v>
      </c>
      <c r="E126" s="13">
        <f>SUM(E127:E130)</f>
        <v>0</v>
      </c>
    </row>
    <row r="127" spans="1:5" ht="54" customHeight="1">
      <c r="A127" s="59">
        <v>17110</v>
      </c>
      <c r="B127" s="35" t="s">
        <v>92</v>
      </c>
      <c r="C127" s="13"/>
      <c r="D127" s="13"/>
      <c r="E127" s="13"/>
    </row>
    <row r="128" spans="1:5" ht="54" customHeight="1">
      <c r="A128" s="59">
        <v>17120</v>
      </c>
      <c r="B128" s="35" t="s">
        <v>93</v>
      </c>
      <c r="C128" s="13"/>
      <c r="D128" s="13"/>
      <c r="E128" s="13"/>
    </row>
    <row r="129" spans="1:5" ht="96" customHeight="1">
      <c r="A129" s="59">
        <v>17130</v>
      </c>
      <c r="B129" s="35" t="s">
        <v>121</v>
      </c>
      <c r="C129" s="13"/>
      <c r="D129" s="13"/>
      <c r="E129" s="13"/>
    </row>
    <row r="130" spans="1:5" ht="94.5" customHeight="1">
      <c r="A130" s="59">
        <v>17140</v>
      </c>
      <c r="B130" s="35" t="s">
        <v>122</v>
      </c>
      <c r="C130" s="13"/>
      <c r="D130" s="13"/>
      <c r="E130" s="13"/>
    </row>
    <row r="131" spans="1:5" ht="69" hidden="1" customHeight="1">
      <c r="A131" s="71">
        <v>17400</v>
      </c>
      <c r="B131" s="72" t="s">
        <v>100</v>
      </c>
      <c r="C131" s="42"/>
      <c r="D131" s="42"/>
      <c r="E131" s="42"/>
    </row>
    <row r="132" spans="1:5">
      <c r="A132" s="21" t="s">
        <v>29</v>
      </c>
      <c r="B132" s="16" t="s">
        <v>13</v>
      </c>
      <c r="C132" s="49">
        <f>C133+C134</f>
        <v>0</v>
      </c>
      <c r="D132" s="49">
        <f>D133+D134</f>
        <v>0</v>
      </c>
      <c r="E132" s="49">
        <f>E133+E134</f>
        <v>0</v>
      </c>
    </row>
    <row r="133" spans="1:5" ht="26">
      <c r="A133" s="22">
        <v>21710</v>
      </c>
      <c r="B133" s="17" t="s">
        <v>3</v>
      </c>
      <c r="C133" s="50"/>
      <c r="D133" s="50"/>
      <c r="E133" s="50"/>
    </row>
    <row r="134" spans="1:5" ht="26">
      <c r="A134" s="22">
        <v>21720</v>
      </c>
      <c r="B134" s="17" t="s">
        <v>24</v>
      </c>
      <c r="C134" s="50"/>
      <c r="D134" s="50"/>
      <c r="E134" s="50"/>
    </row>
    <row r="135" spans="1:5">
      <c r="A135" s="21" t="s">
        <v>30</v>
      </c>
      <c r="B135" s="16" t="s">
        <v>31</v>
      </c>
      <c r="C135" s="49">
        <f>C136+C165</f>
        <v>0</v>
      </c>
      <c r="D135" s="49">
        <f>D136+D165</f>
        <v>0</v>
      </c>
      <c r="E135" s="49">
        <f>E136+E165</f>
        <v>0</v>
      </c>
    </row>
    <row r="136" spans="1:5">
      <c r="A136" s="21" t="s">
        <v>48</v>
      </c>
      <c r="B136" s="16" t="s">
        <v>49</v>
      </c>
      <c r="C136" s="49">
        <f>C137+C140+C141+C144+C147</f>
        <v>0</v>
      </c>
      <c r="D136" s="49">
        <f>D137+D140+D141+D144+D147</f>
        <v>0</v>
      </c>
      <c r="E136" s="49">
        <f>E137+E140+E141+E144+E147</f>
        <v>0</v>
      </c>
    </row>
    <row r="137" spans="1:5">
      <c r="A137" s="21" t="s">
        <v>50</v>
      </c>
      <c r="B137" s="16" t="s">
        <v>14</v>
      </c>
      <c r="C137" s="49">
        <f>C138+C139</f>
        <v>0</v>
      </c>
      <c r="D137" s="49">
        <f>D138+D139</f>
        <v>0</v>
      </c>
      <c r="E137" s="49">
        <f>E138+E139</f>
        <v>0</v>
      </c>
    </row>
    <row r="138" spans="1:5">
      <c r="A138" s="24">
        <v>1000</v>
      </c>
      <c r="B138" s="17" t="s">
        <v>15</v>
      </c>
      <c r="C138" s="51"/>
      <c r="D138" s="51"/>
      <c r="E138" s="51"/>
    </row>
    <row r="139" spans="1:5" s="6" customFormat="1">
      <c r="A139" s="24">
        <v>2000</v>
      </c>
      <c r="B139" s="17" t="s">
        <v>16</v>
      </c>
      <c r="C139" s="51"/>
      <c r="D139" s="51"/>
      <c r="E139" s="51"/>
    </row>
    <row r="140" spans="1:5">
      <c r="A140" s="25" t="s">
        <v>59</v>
      </c>
      <c r="B140" s="16" t="s">
        <v>17</v>
      </c>
      <c r="C140" s="52"/>
      <c r="D140" s="52"/>
      <c r="E140" s="52"/>
    </row>
    <row r="141" spans="1:5" ht="26">
      <c r="A141" s="25" t="s">
        <v>60</v>
      </c>
      <c r="B141" s="16" t="s">
        <v>138</v>
      </c>
      <c r="C141" s="49">
        <f>C142+C143</f>
        <v>0</v>
      </c>
      <c r="D141" s="49">
        <f>D142+D143</f>
        <v>0</v>
      </c>
      <c r="E141" s="49">
        <f>E142+E143</f>
        <v>0</v>
      </c>
    </row>
    <row r="142" spans="1:5">
      <c r="A142" s="24">
        <v>3000</v>
      </c>
      <c r="B142" s="17" t="s">
        <v>18</v>
      </c>
      <c r="C142" s="53"/>
      <c r="D142" s="53"/>
      <c r="E142" s="53"/>
    </row>
    <row r="143" spans="1:5">
      <c r="A143" s="24">
        <v>6000</v>
      </c>
      <c r="B143" s="17" t="s">
        <v>135</v>
      </c>
      <c r="C143" s="51"/>
      <c r="D143" s="51"/>
      <c r="E143" s="51"/>
    </row>
    <row r="144" spans="1:5" ht="26">
      <c r="A144" s="25" t="s">
        <v>4</v>
      </c>
      <c r="B144" s="16" t="s">
        <v>68</v>
      </c>
      <c r="C144" s="49">
        <f>C145+C146</f>
        <v>0</v>
      </c>
      <c r="D144" s="49">
        <f>D145+D146</f>
        <v>0</v>
      </c>
      <c r="E144" s="49">
        <f>E145+E146</f>
        <v>0</v>
      </c>
    </row>
    <row r="145" spans="1:5">
      <c r="A145" s="24">
        <v>7600</v>
      </c>
      <c r="B145" s="5" t="s">
        <v>106</v>
      </c>
      <c r="C145" s="51"/>
      <c r="D145" s="51"/>
      <c r="E145" s="51"/>
    </row>
    <row r="146" spans="1:5">
      <c r="A146" s="24">
        <v>7700</v>
      </c>
      <c r="B146" s="34" t="s">
        <v>107</v>
      </c>
      <c r="C146" s="51"/>
      <c r="D146" s="51"/>
      <c r="E146" s="51"/>
    </row>
    <row r="147" spans="1:5">
      <c r="A147" s="25" t="s">
        <v>22</v>
      </c>
      <c r="B147" s="16" t="s">
        <v>134</v>
      </c>
      <c r="C147" s="30">
        <f>C148+C154+C157+C160+C161</f>
        <v>0</v>
      </c>
      <c r="D147" s="30">
        <f>D148+D154+D157+D160+D161</f>
        <v>0</v>
      </c>
      <c r="E147" s="30">
        <f>E148+E154+E157+E160+E161</f>
        <v>0</v>
      </c>
    </row>
    <row r="148" spans="1:5" ht="26">
      <c r="A148" s="67">
        <v>7100</v>
      </c>
      <c r="B148" s="62" t="s">
        <v>125</v>
      </c>
      <c r="C148" s="30">
        <f>SUM(C149:C150)</f>
        <v>0</v>
      </c>
      <c r="D148" s="30">
        <f>SUM(D149:D150)</f>
        <v>0</v>
      </c>
      <c r="E148" s="30">
        <f>SUM(E149:E150)</f>
        <v>0</v>
      </c>
    </row>
    <row r="149" spans="1:5" ht="26">
      <c r="A149" s="14" t="s">
        <v>23</v>
      </c>
      <c r="B149" s="5" t="s">
        <v>88</v>
      </c>
      <c r="C149" s="50"/>
      <c r="D149" s="50"/>
      <c r="E149" s="50"/>
    </row>
    <row r="150" spans="1:5" ht="26">
      <c r="A150" s="14">
        <v>7130</v>
      </c>
      <c r="B150" s="5" t="s">
        <v>126</v>
      </c>
      <c r="C150" s="13">
        <f>SUM(C151:C153)</f>
        <v>0</v>
      </c>
      <c r="D150" s="13">
        <f>SUM(D151:D153)</f>
        <v>0</v>
      </c>
      <c r="E150" s="13">
        <f>SUM(E151:E153)</f>
        <v>0</v>
      </c>
    </row>
    <row r="151" spans="1:5" ht="26">
      <c r="A151" s="15">
        <v>7131</v>
      </c>
      <c r="B151" s="5" t="s">
        <v>127</v>
      </c>
      <c r="C151" s="50"/>
      <c r="D151" s="50"/>
      <c r="E151" s="50"/>
    </row>
    <row r="152" spans="1:5" ht="26">
      <c r="A152" s="15">
        <v>7132</v>
      </c>
      <c r="B152" s="5" t="s">
        <v>128</v>
      </c>
      <c r="C152" s="50"/>
      <c r="D152" s="50"/>
      <c r="E152" s="50"/>
    </row>
    <row r="153" spans="1:5" ht="26">
      <c r="A153" s="15">
        <v>7139</v>
      </c>
      <c r="B153" s="5" t="s">
        <v>129</v>
      </c>
      <c r="C153" s="50"/>
      <c r="D153" s="50"/>
      <c r="E153" s="50"/>
    </row>
    <row r="154" spans="1:5" ht="52">
      <c r="A154" s="67">
        <v>7300</v>
      </c>
      <c r="B154" s="62" t="s">
        <v>130</v>
      </c>
      <c r="C154" s="49">
        <f>SUM(C155:C156)</f>
        <v>0</v>
      </c>
      <c r="D154" s="49">
        <f>SUM(D155:D156)</f>
        <v>0</v>
      </c>
      <c r="E154" s="49">
        <f>SUM(E155:E156)</f>
        <v>0</v>
      </c>
    </row>
    <row r="155" spans="1:5" ht="52">
      <c r="A155" s="14" t="s">
        <v>69</v>
      </c>
      <c r="B155" s="35" t="s">
        <v>70</v>
      </c>
      <c r="C155" s="54"/>
      <c r="D155" s="54"/>
      <c r="E155" s="54"/>
    </row>
    <row r="156" spans="1:5" ht="65">
      <c r="A156" s="14">
        <v>7350</v>
      </c>
      <c r="B156" s="35" t="s">
        <v>136</v>
      </c>
      <c r="C156" s="54"/>
      <c r="D156" s="54"/>
      <c r="E156" s="54"/>
    </row>
    <row r="157" spans="1:5" ht="26">
      <c r="A157" s="67">
        <v>7400</v>
      </c>
      <c r="B157" s="62" t="s">
        <v>71</v>
      </c>
      <c r="C157" s="49">
        <f>SUM(C158:C159)</f>
        <v>0</v>
      </c>
      <c r="D157" s="49">
        <f>SUM(D158:D159)</f>
        <v>0</v>
      </c>
      <c r="E157" s="49">
        <f>SUM(E158:E159)</f>
        <v>0</v>
      </c>
    </row>
    <row r="158" spans="1:5" ht="26">
      <c r="A158" s="14">
        <v>7460</v>
      </c>
      <c r="B158" s="35" t="s">
        <v>72</v>
      </c>
      <c r="C158" s="54"/>
      <c r="D158" s="54"/>
      <c r="E158" s="54"/>
    </row>
    <row r="159" spans="1:5" ht="39">
      <c r="A159" s="14">
        <v>7470</v>
      </c>
      <c r="B159" s="35" t="s">
        <v>109</v>
      </c>
      <c r="C159" s="54"/>
      <c r="D159" s="54"/>
      <c r="E159" s="54"/>
    </row>
    <row r="160" spans="1:5">
      <c r="A160" s="67">
        <v>7500</v>
      </c>
      <c r="B160" s="62" t="s">
        <v>131</v>
      </c>
      <c r="C160" s="30"/>
      <c r="D160" s="30"/>
      <c r="E160" s="30"/>
    </row>
    <row r="161" spans="1:5" ht="39" hidden="1">
      <c r="A161" s="66">
        <v>7800</v>
      </c>
      <c r="B161" s="64" t="s">
        <v>80</v>
      </c>
      <c r="C161" s="65">
        <f>SUM(C162+C163+C164)</f>
        <v>0</v>
      </c>
      <c r="D161" s="65">
        <f>SUM(D162+D163+D164)</f>
        <v>0</v>
      </c>
      <c r="E161" s="65">
        <f>SUM(E162+E163+E164)</f>
        <v>0</v>
      </c>
    </row>
    <row r="162" spans="1:5" ht="40.5" hidden="1">
      <c r="A162" s="45">
        <v>7810</v>
      </c>
      <c r="B162" s="61" t="s">
        <v>81</v>
      </c>
      <c r="C162" s="42"/>
      <c r="D162" s="42"/>
      <c r="E162" s="42"/>
    </row>
    <row r="163" spans="1:5" ht="40.5" hidden="1" customHeight="1">
      <c r="A163" s="46">
        <v>7820</v>
      </c>
      <c r="B163" s="48" t="s">
        <v>82</v>
      </c>
      <c r="C163" s="42"/>
      <c r="D163" s="42"/>
      <c r="E163" s="42"/>
    </row>
    <row r="164" spans="1:5" ht="42.75" hidden="1" customHeight="1">
      <c r="A164" s="46">
        <v>7840</v>
      </c>
      <c r="B164" s="48" t="s">
        <v>101</v>
      </c>
      <c r="C164" s="42"/>
      <c r="D164" s="42"/>
      <c r="E164" s="42"/>
    </row>
    <row r="165" spans="1:5">
      <c r="A165" s="25" t="s">
        <v>0</v>
      </c>
      <c r="B165" s="16" t="s">
        <v>19</v>
      </c>
      <c r="C165" s="49">
        <f>C166+C167</f>
        <v>0</v>
      </c>
      <c r="D165" s="49">
        <f>D166+D167</f>
        <v>0</v>
      </c>
      <c r="E165" s="49">
        <f>E166+E167</f>
        <v>0</v>
      </c>
    </row>
    <row r="166" spans="1:5">
      <c r="A166" s="25" t="s">
        <v>1</v>
      </c>
      <c r="B166" s="16" t="s">
        <v>20</v>
      </c>
      <c r="C166" s="51"/>
      <c r="D166" s="51"/>
      <c r="E166" s="51"/>
    </row>
    <row r="167" spans="1:5">
      <c r="A167" s="25" t="s">
        <v>56</v>
      </c>
      <c r="B167" s="62" t="s">
        <v>73</v>
      </c>
      <c r="C167" s="13">
        <f>C168+C170+C173+C176</f>
        <v>0</v>
      </c>
      <c r="D167" s="13">
        <f>D168+D170+D173+D176</f>
        <v>0</v>
      </c>
      <c r="E167" s="13">
        <f>E168+E170+E173+E176</f>
        <v>0</v>
      </c>
    </row>
    <row r="168" spans="1:5">
      <c r="A168" s="68">
        <v>9100</v>
      </c>
      <c r="B168" s="62" t="s">
        <v>108</v>
      </c>
      <c r="C168" s="49">
        <f>SUM(C169:C169)</f>
        <v>0</v>
      </c>
      <c r="D168" s="49">
        <f>SUM(D169:D169)</f>
        <v>0</v>
      </c>
      <c r="E168" s="49">
        <f>SUM(E169:E169)</f>
        <v>0</v>
      </c>
    </row>
    <row r="169" spans="1:5" ht="26">
      <c r="A169" s="14" t="s">
        <v>57</v>
      </c>
      <c r="B169" s="5" t="s">
        <v>120</v>
      </c>
      <c r="C169" s="50"/>
      <c r="D169" s="50"/>
      <c r="E169" s="50"/>
    </row>
    <row r="170" spans="1:5" ht="52">
      <c r="A170" s="68">
        <v>9500</v>
      </c>
      <c r="B170" s="62" t="s">
        <v>132</v>
      </c>
      <c r="C170" s="49">
        <f>SUM(C171:C172)</f>
        <v>0</v>
      </c>
      <c r="D170" s="49">
        <f>SUM(D171:D172)</f>
        <v>0</v>
      </c>
      <c r="E170" s="49">
        <f>SUM(E171:E172)</f>
        <v>0</v>
      </c>
    </row>
    <row r="171" spans="1:5" ht="52">
      <c r="A171" s="14">
        <v>9580</v>
      </c>
      <c r="B171" s="35" t="s">
        <v>74</v>
      </c>
      <c r="C171" s="54"/>
      <c r="D171" s="54"/>
      <c r="E171" s="54"/>
    </row>
    <row r="172" spans="1:5" ht="65">
      <c r="A172" s="14">
        <v>9590</v>
      </c>
      <c r="B172" s="35" t="s">
        <v>133</v>
      </c>
      <c r="C172" s="54"/>
      <c r="D172" s="54"/>
      <c r="E172" s="54"/>
    </row>
    <row r="173" spans="1:5" ht="26">
      <c r="A173" s="68">
        <v>9700</v>
      </c>
      <c r="B173" s="62" t="s">
        <v>75</v>
      </c>
      <c r="C173" s="49">
        <f>SUM(C174:C175)</f>
        <v>0</v>
      </c>
      <c r="D173" s="49">
        <f>SUM(D174:D175)</f>
        <v>0</v>
      </c>
      <c r="E173" s="49">
        <f>SUM(E174:E175)</f>
        <v>0</v>
      </c>
    </row>
    <row r="174" spans="1:5" ht="26">
      <c r="A174" s="14">
        <v>9710</v>
      </c>
      <c r="B174" s="35" t="s">
        <v>76</v>
      </c>
      <c r="C174" s="54"/>
      <c r="D174" s="54"/>
      <c r="E174" s="54"/>
    </row>
    <row r="175" spans="1:5" ht="39">
      <c r="A175" s="14">
        <v>9720</v>
      </c>
      <c r="B175" s="35" t="s">
        <v>111</v>
      </c>
      <c r="C175" s="54"/>
      <c r="D175" s="54"/>
      <c r="E175" s="54"/>
    </row>
    <row r="176" spans="1:5" ht="39" hidden="1">
      <c r="A176" s="69">
        <v>9800</v>
      </c>
      <c r="B176" s="64" t="s">
        <v>83</v>
      </c>
      <c r="C176" s="65">
        <f>SUM(C177:C179)</f>
        <v>0</v>
      </c>
      <c r="D176" s="65">
        <f>SUM(D177:D179)</f>
        <v>0</v>
      </c>
      <c r="E176" s="65">
        <f>SUM(E177:E179)</f>
        <v>0</v>
      </c>
    </row>
    <row r="177" spans="1:5" ht="39" hidden="1">
      <c r="A177" s="37">
        <v>9810</v>
      </c>
      <c r="B177" s="48" t="s">
        <v>84</v>
      </c>
      <c r="C177" s="42"/>
      <c r="D177" s="42"/>
      <c r="E177" s="42"/>
    </row>
    <row r="178" spans="1:5" ht="39" hidden="1">
      <c r="A178" s="37">
        <v>9820</v>
      </c>
      <c r="B178" s="48" t="s">
        <v>85</v>
      </c>
      <c r="C178" s="42"/>
      <c r="D178" s="42"/>
      <c r="E178" s="42"/>
    </row>
    <row r="179" spans="1:5" ht="39" hidden="1">
      <c r="A179" s="37">
        <v>9840</v>
      </c>
      <c r="B179" s="48" t="s">
        <v>102</v>
      </c>
      <c r="C179" s="42"/>
      <c r="D179" s="42"/>
      <c r="E179" s="42"/>
    </row>
    <row r="180" spans="1:5">
      <c r="A180" s="26" t="s">
        <v>28</v>
      </c>
      <c r="B180" s="9" t="s">
        <v>52</v>
      </c>
      <c r="C180" s="49">
        <f>C103-C135</f>
        <v>0</v>
      </c>
      <c r="D180" s="49">
        <f>D103-D135</f>
        <v>0</v>
      </c>
      <c r="E180" s="49">
        <f>E103-E135</f>
        <v>0</v>
      </c>
    </row>
    <row r="181" spans="1:5">
      <c r="A181" s="26" t="s">
        <v>32</v>
      </c>
      <c r="B181" s="9" t="s">
        <v>53</v>
      </c>
      <c r="C181" s="49">
        <f>C182+C185+C188+C192</f>
        <v>0</v>
      </c>
      <c r="D181" s="49">
        <f>D182+D185+D188+D192</f>
        <v>0</v>
      </c>
      <c r="E181" s="49">
        <f>E182+E185+E188+E192</f>
        <v>0</v>
      </c>
    </row>
    <row r="182" spans="1:5">
      <c r="A182" s="27" t="s">
        <v>33</v>
      </c>
      <c r="B182" s="5" t="s">
        <v>34</v>
      </c>
      <c r="C182" s="50">
        <f>C183+C184</f>
        <v>0</v>
      </c>
      <c r="D182" s="50">
        <f>D183+D184</f>
        <v>0</v>
      </c>
      <c r="E182" s="50">
        <f>E183+E184</f>
        <v>0</v>
      </c>
    </row>
    <row r="183" spans="1:5">
      <c r="A183" s="27" t="s">
        <v>35</v>
      </c>
      <c r="B183" s="5" t="s">
        <v>36</v>
      </c>
      <c r="C183" s="50"/>
      <c r="D183" s="50"/>
      <c r="E183" s="50"/>
    </row>
    <row r="184" spans="1:5">
      <c r="A184" s="27" t="s">
        <v>37</v>
      </c>
      <c r="B184" s="5" t="s">
        <v>38</v>
      </c>
      <c r="C184" s="50"/>
      <c r="D184" s="50"/>
      <c r="E184" s="50"/>
    </row>
    <row r="185" spans="1:5">
      <c r="A185" s="27" t="s">
        <v>39</v>
      </c>
      <c r="B185" s="5" t="s">
        <v>40</v>
      </c>
      <c r="C185" s="50">
        <f>C186+C187</f>
        <v>0</v>
      </c>
      <c r="D185" s="50">
        <f>D186+D187</f>
        <v>0</v>
      </c>
      <c r="E185" s="50">
        <f>E186+E187</f>
        <v>0</v>
      </c>
    </row>
    <row r="186" spans="1:5">
      <c r="A186" s="27" t="s">
        <v>41</v>
      </c>
      <c r="B186" s="5" t="s">
        <v>42</v>
      </c>
      <c r="C186" s="50"/>
      <c r="D186" s="50"/>
      <c r="E186" s="50"/>
    </row>
    <row r="187" spans="1:5">
      <c r="A187" s="27" t="s">
        <v>43</v>
      </c>
      <c r="B187" s="5" t="s">
        <v>44</v>
      </c>
      <c r="C187" s="50"/>
      <c r="D187" s="50"/>
      <c r="E187" s="50"/>
    </row>
    <row r="188" spans="1:5">
      <c r="A188" s="22" t="s">
        <v>45</v>
      </c>
      <c r="B188" s="17" t="s">
        <v>46</v>
      </c>
      <c r="C188" s="50">
        <f>C189+C190+C191</f>
        <v>0</v>
      </c>
      <c r="D188" s="50">
        <f>D189+D190+D191</f>
        <v>0</v>
      </c>
      <c r="E188" s="50">
        <f>E189+E190+E191</f>
        <v>0</v>
      </c>
    </row>
    <row r="189" spans="1:5" ht="26">
      <c r="A189" s="22" t="s">
        <v>47</v>
      </c>
      <c r="B189" s="18" t="s">
        <v>25</v>
      </c>
      <c r="C189" s="50"/>
      <c r="D189" s="50"/>
      <c r="E189" s="50"/>
    </row>
    <row r="190" spans="1:5" ht="26">
      <c r="A190" s="22" t="s">
        <v>26</v>
      </c>
      <c r="B190" s="18" t="s">
        <v>27</v>
      </c>
      <c r="C190" s="50"/>
      <c r="D190" s="50"/>
      <c r="E190" s="50"/>
    </row>
    <row r="191" spans="1:5" ht="26">
      <c r="A191" s="22" t="s">
        <v>54</v>
      </c>
      <c r="B191" s="17" t="s">
        <v>55</v>
      </c>
      <c r="C191" s="50"/>
      <c r="D191" s="50"/>
      <c r="E191" s="50"/>
    </row>
    <row r="192" spans="1:5">
      <c r="A192" s="27" t="s">
        <v>77</v>
      </c>
      <c r="B192" s="36" t="s">
        <v>116</v>
      </c>
      <c r="C192" s="50"/>
      <c r="D192" s="50"/>
      <c r="E192" s="50"/>
    </row>
    <row r="193" spans="1:5">
      <c r="A193" s="28" t="s">
        <v>86</v>
      </c>
    </row>
    <row r="194" spans="1:5" ht="25.5" hidden="1" customHeight="1">
      <c r="A194" s="91" t="s">
        <v>117</v>
      </c>
      <c r="B194" s="91"/>
      <c r="C194" s="91"/>
      <c r="D194" s="91"/>
      <c r="E194" s="91"/>
    </row>
    <row r="195" spans="1:5">
      <c r="B195" s="8"/>
      <c r="C195" s="12"/>
      <c r="D195" s="12"/>
      <c r="E195" s="1"/>
    </row>
    <row r="196" spans="1:5">
      <c r="B196" s="8"/>
      <c r="C196" s="1"/>
      <c r="D196" s="1"/>
      <c r="E196" s="1"/>
    </row>
  </sheetData>
  <mergeCells count="4">
    <mergeCell ref="A3:E3"/>
    <mergeCell ref="A194:E194"/>
    <mergeCell ref="B102:E102"/>
    <mergeCell ref="D2:E2"/>
  </mergeCells>
  <phoneticPr fontId="5" type="noConversion"/>
  <pageMargins left="0.35433070866141736" right="0.27559055118110237" top="0.39370078740157483" bottom="0.39370078740157483" header="0.31496062992125984" footer="0.15748031496062992"/>
  <pageSetup paperSize="9" orientation="portrait" useFirstPageNumber="1" r:id="rId1"/>
  <headerFooter alignWithMargins="0">
    <oddFooter>&amp;L&amp;F&amp;C&amp;P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 Veidlapa1(pb)</vt:lpstr>
      <vt:lpstr>' Veidlapa1(pb)'!Print_Titles</vt:lpstr>
    </vt:vector>
  </TitlesOfParts>
  <Company>Finanšu ministrija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Instrukcija</dc:title>
  <dc:subject>Veidlapa 1(pb)</dc:subject>
  <dc:creator/>
  <cp:keywords/>
  <dc:description/>
  <cp:lastModifiedBy>BMN</cp:lastModifiedBy>
  <cp:lastPrinted>2017-07-20T06:52:26Z</cp:lastPrinted>
  <dcterms:created xsi:type="dcterms:W3CDTF">2006-10-27T09:05:22Z</dcterms:created>
  <dcterms:modified xsi:type="dcterms:W3CDTF">2023-08-24T08:19:44Z</dcterms:modified>
</cp:coreProperties>
</file>