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33" documentId="8_{F4EF147A-E2EF-4B7B-A10C-78F6D0F840C1}" xr6:coauthVersionLast="47" xr6:coauthVersionMax="47" xr10:uidLastSave="{6AD1F245-2BAD-42D6-916E-6B985C7E58CA}"/>
  <bookViews>
    <workbookView xWindow="28680" yWindow="-120" windowWidth="25440" windowHeight="15390" xr2:uid="{00000000-000D-0000-FFFF-FFFF00000000}"/>
  </bookViews>
  <sheets>
    <sheet name="DK Nr.16" sheetId="1" r:id="rId1"/>
  </sheets>
  <definedNames>
    <definedName name="_xlnm._FilterDatabase" localSheetId="0" hidden="1">'DK Nr.16'!$A$1:$Y$16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19" i="1"/>
  <c r="D18" i="1"/>
  <c r="D17" i="1"/>
  <c r="D20" i="1" l="1"/>
  <c r="D10" i="1" l="1"/>
  <c r="E15" i="1"/>
  <c r="F15" i="1"/>
  <c r="G15" i="1"/>
  <c r="D11" i="1"/>
  <c r="D12" i="1"/>
  <c r="D13" i="1"/>
  <c r="D9" i="1"/>
  <c r="E7" i="1"/>
  <c r="F7" i="1"/>
  <c r="G7" i="1"/>
  <c r="D4" i="1"/>
  <c r="D5" i="1"/>
  <c r="D6" i="1"/>
  <c r="D15" i="1" l="1"/>
  <c r="D7" i="1"/>
</calcChain>
</file>

<file path=xl/sharedStrings.xml><?xml version="1.0" encoding="utf-8"?>
<sst xmlns="http://schemas.openxmlformats.org/spreadsheetml/2006/main" count="51" uniqueCount="35">
  <si>
    <t>Nr.</t>
  </si>
  <si>
    <t>Pašvaldība</t>
  </si>
  <si>
    <t>Projekta nosaukums</t>
  </si>
  <si>
    <t>Atbalstītā aizņēmuma apmērs (euro)</t>
  </si>
  <si>
    <t>Piezīmes</t>
  </si>
  <si>
    <t>Kopā:</t>
  </si>
  <si>
    <t>2023</t>
  </si>
  <si>
    <t>2024</t>
  </si>
  <si>
    <t>2025</t>
  </si>
  <si>
    <t>Kuldīgas novada pašvaldība</t>
  </si>
  <si>
    <t>Dienvidkurzemes novada pašvaldība</t>
  </si>
  <si>
    <t>Augšdaugavas novada pašvaldība</t>
  </si>
  <si>
    <t>Smiltenes novada pašvaldība</t>
  </si>
  <si>
    <t>ERAF projekts "Sociālo pakalpojumu infrastruktūras attīstība Smiltenes novadā"</t>
  </si>
  <si>
    <t>Atbalstīts</t>
  </si>
  <si>
    <t>Ventspils valstspilsētas pašvaldība</t>
  </si>
  <si>
    <t>ERAF projekts "Ziemeļkurzemes kultūrvēsturiskā un dabas mantojuma saglabāšana, eksponēšana un tūrisma piedāvājuma attīstība"</t>
  </si>
  <si>
    <t>KF projekts "Kompleksu infrastruktūras izveides un biotopu apsaimniekošanas pasākumu īstenošana dabas liegumā "Ventas ieleja""</t>
  </si>
  <si>
    <t xml:space="preserve">3. Aizņēmumi prioritārajiem investīciju projektiem atbilstoši valsts budžeta likumam </t>
  </si>
  <si>
    <t>priorit. invest. proj. "Skolas (Bērnu un jauniešu centrs) pārbūve 1905. gada ielā 10, Kuldīgā, Kuldīgas novadā"</t>
  </si>
  <si>
    <t>Ogres novada pašvaldība</t>
  </si>
  <si>
    <t>priorit. invest. proj. "Neatkarības laukuma un tā pieguļošās teritorijas, Ogrē pārbūve"</t>
  </si>
  <si>
    <t>Atbalstīts ar nosacījumu</t>
  </si>
  <si>
    <t>priorit. invest. proj. "Ielu apgaismojuma inženiertīklu izbūve Augšdaugavas novadā"</t>
  </si>
  <si>
    <t>priorit. invest. proj. "Pansijas "Mūsmājas "Dižkoks"" ēkas daļas nojaukšanas būvdarbi Dvietē, Dvietes pagastā, Augšdaugavas novadā"</t>
  </si>
  <si>
    <t>priorit. invest. proj. "Augšdaugavas novada kultūras centra "Vārpa" jumta seguma atjaunošana un bēniņu pārseguma siltināšana"</t>
  </si>
  <si>
    <t>Valkas novada pašvaldība</t>
  </si>
  <si>
    <t>priorit. invest. proj. "Administratīvās ēkas Rīgas ielā 22, Valkā energoefektivitātes paaugstināšana"</t>
  </si>
  <si>
    <t>Atlikts</t>
  </si>
  <si>
    <t>Jūrmalas valstspilsētas pašvaldība</t>
  </si>
  <si>
    <t>Galvojums SIA "Veselības un sociālās aprūpes centra - Sloka" proj. "Veselības un sociālās aprūpes centra "Sloka" B korpusa pārbūve"</t>
  </si>
  <si>
    <t>Galvojums SIA "GROBIŅAS NAMSERVISS" proj. "Durbes pilsētas siltumavota rekonstrukcija"</t>
  </si>
  <si>
    <t>Galvojums SIA "GROBIŅAS NAMSERVISS" proj. "Vērgales ciema siltumavota rekonstrukcija"</t>
  </si>
  <si>
    <t>2023.gada 13.decembra Pašvaldību aizņēmumu un galvojumu kontroles un pārraudzības padomes sēdes Nr.16 aizņēmuma, galvojuma jautājumi</t>
  </si>
  <si>
    <t>Galvojumi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</si>
</sst>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b/>
      <sz val="10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/>
    <xf numFmtId="3" fontId="1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/>
    <xf numFmtId="49" fontId="2" fillId="0" borderId="2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4" borderId="7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zoomScale="85" zoomScaleNormal="85" workbookViewId="0">
      <pane ySplit="3" topLeftCell="A4" activePane="bottomLeft" state="frozen"/>
      <selection pane="bottomLeft" activeCell="J11" sqref="J11"/>
    </sheetView>
  </sheetViews>
  <sheetFormatPr defaultColWidth="9" defaultRowHeight="12.5" x14ac:dyDescent="0.25"/>
  <cols>
    <col min="1" max="1" width="5.08203125" style="6" customWidth="1"/>
    <col min="2" max="2" width="21" style="6" customWidth="1"/>
    <col min="3" max="3" width="34.25" style="6" customWidth="1"/>
    <col min="4" max="4" width="12.75" style="5" customWidth="1"/>
    <col min="5" max="5" width="10.5" style="5" customWidth="1"/>
    <col min="6" max="6" width="12.5" style="5" customWidth="1"/>
    <col min="7" max="7" width="12.25" style="5" customWidth="1"/>
    <col min="8" max="8" width="25" style="5" customWidth="1"/>
    <col min="9" max="9" width="15.08203125" style="6" customWidth="1"/>
    <col min="10" max="16384" width="9" style="6"/>
  </cols>
  <sheetData>
    <row r="1" spans="1:25" ht="39" customHeight="1" x14ac:dyDescent="0.25">
      <c r="A1" s="36" t="s">
        <v>33</v>
      </c>
      <c r="B1" s="36"/>
      <c r="C1" s="36"/>
      <c r="D1" s="36"/>
      <c r="E1" s="36"/>
      <c r="F1" s="36"/>
      <c r="G1" s="36"/>
      <c r="H1" s="36"/>
      <c r="I1" s="11"/>
    </row>
    <row r="2" spans="1:25" s="5" customFormat="1" ht="20.5" customHeight="1" x14ac:dyDescent="0.25">
      <c r="A2" s="41" t="s">
        <v>0</v>
      </c>
      <c r="B2" s="37" t="s">
        <v>1</v>
      </c>
      <c r="C2" s="37" t="s">
        <v>2</v>
      </c>
      <c r="D2" s="38" t="s">
        <v>3</v>
      </c>
      <c r="E2" s="39"/>
      <c r="F2" s="39"/>
      <c r="G2" s="40"/>
      <c r="H2" s="30" t="s">
        <v>4</v>
      </c>
      <c r="I2" s="12"/>
    </row>
    <row r="3" spans="1:25" s="5" customFormat="1" ht="20.5" customHeight="1" x14ac:dyDescent="0.25">
      <c r="A3" s="41"/>
      <c r="B3" s="37"/>
      <c r="C3" s="37"/>
      <c r="D3" s="4" t="s">
        <v>5</v>
      </c>
      <c r="E3" s="4" t="s">
        <v>6</v>
      </c>
      <c r="F3" s="4" t="s">
        <v>7</v>
      </c>
      <c r="G3" s="4" t="s">
        <v>8</v>
      </c>
      <c r="H3" s="31"/>
      <c r="I3" s="12"/>
    </row>
    <row r="4" spans="1:25" s="5" customFormat="1" ht="41" customHeight="1" x14ac:dyDescent="0.25">
      <c r="A4" s="15">
        <v>1</v>
      </c>
      <c r="B4" s="22" t="s">
        <v>12</v>
      </c>
      <c r="C4" s="22" t="s">
        <v>13</v>
      </c>
      <c r="D4" s="18">
        <f>SUM(E4:G4)</f>
        <v>88153</v>
      </c>
      <c r="E4" s="18">
        <v>88153</v>
      </c>
      <c r="F4" s="18"/>
      <c r="G4" s="18"/>
      <c r="H4" s="24" t="s">
        <v>14</v>
      </c>
      <c r="I4" s="25"/>
    </row>
    <row r="5" spans="1:25" s="5" customFormat="1" ht="52.5" customHeight="1" x14ac:dyDescent="0.25">
      <c r="A5" s="1">
        <v>2</v>
      </c>
      <c r="B5" s="20" t="s">
        <v>15</v>
      </c>
      <c r="C5" s="20" t="s">
        <v>16</v>
      </c>
      <c r="D5" s="18">
        <f t="shared" ref="D5:D6" si="0">SUM(E5:G5)</f>
        <v>48228</v>
      </c>
      <c r="E5" s="18">
        <v>48228</v>
      </c>
      <c r="F5" s="18"/>
      <c r="G5" s="18"/>
      <c r="H5" s="24" t="s">
        <v>14</v>
      </c>
      <c r="I5" s="25"/>
      <c r="J5" s="7"/>
      <c r="K5" s="7"/>
      <c r="L5" s="7"/>
      <c r="M5" s="7"/>
      <c r="N5" s="2"/>
      <c r="O5" s="2"/>
      <c r="P5" s="2"/>
      <c r="Q5" s="2"/>
      <c r="R5" s="8"/>
      <c r="S5" s="8"/>
      <c r="T5" s="9"/>
      <c r="U5" s="2"/>
      <c r="V5" s="9"/>
      <c r="W5" s="9"/>
      <c r="X5" s="9"/>
      <c r="Y5" s="9"/>
    </row>
    <row r="6" spans="1:25" s="5" customFormat="1" ht="40" customHeight="1" x14ac:dyDescent="0.25">
      <c r="A6" s="23">
        <v>3</v>
      </c>
      <c r="B6" s="21" t="s">
        <v>9</v>
      </c>
      <c r="C6" s="21" t="s">
        <v>17</v>
      </c>
      <c r="D6" s="18">
        <f t="shared" si="0"/>
        <v>197183</v>
      </c>
      <c r="E6" s="18">
        <v>197183</v>
      </c>
      <c r="F6" s="18"/>
      <c r="G6" s="18"/>
      <c r="H6" s="24" t="s">
        <v>14</v>
      </c>
      <c r="I6" s="25"/>
      <c r="J6" s="7"/>
      <c r="K6" s="7"/>
      <c r="L6" s="7"/>
      <c r="M6" s="7"/>
      <c r="N6" s="2"/>
      <c r="O6" s="2"/>
      <c r="P6" s="2"/>
      <c r="Q6" s="2"/>
      <c r="R6" s="8"/>
      <c r="S6" s="8"/>
      <c r="T6" s="9"/>
      <c r="U6" s="2"/>
      <c r="V6" s="9"/>
      <c r="W6" s="9"/>
      <c r="X6" s="9"/>
      <c r="Y6" s="9"/>
    </row>
    <row r="7" spans="1:25" s="5" customFormat="1" ht="31.5" customHeight="1" thickBot="1" x14ac:dyDescent="0.3">
      <c r="A7" s="32" t="s">
        <v>5</v>
      </c>
      <c r="B7" s="32"/>
      <c r="C7" s="32"/>
      <c r="D7" s="14">
        <f t="shared" ref="D7:G7" si="1">SUM(D4:D6)</f>
        <v>333564</v>
      </c>
      <c r="E7" s="14">
        <f t="shared" si="1"/>
        <v>333564</v>
      </c>
      <c r="F7" s="14">
        <f t="shared" si="1"/>
        <v>0</v>
      </c>
      <c r="G7" s="14">
        <f t="shared" si="1"/>
        <v>0</v>
      </c>
      <c r="H7" s="21"/>
      <c r="I7" s="2"/>
    </row>
    <row r="8" spans="1:25" s="5" customFormat="1" ht="26.15" customHeight="1" thickBot="1" x14ac:dyDescent="0.3">
      <c r="A8" s="33" t="s">
        <v>18</v>
      </c>
      <c r="B8" s="34"/>
      <c r="C8" s="34"/>
      <c r="D8" s="34"/>
      <c r="E8" s="34"/>
      <c r="F8" s="34"/>
      <c r="G8" s="34"/>
      <c r="H8" s="35"/>
      <c r="I8" s="2"/>
    </row>
    <row r="9" spans="1:25" s="5" customFormat="1" ht="48.5" customHeight="1" x14ac:dyDescent="0.25">
      <c r="A9" s="1">
        <v>1</v>
      </c>
      <c r="B9" s="20" t="s">
        <v>9</v>
      </c>
      <c r="C9" s="20" t="s">
        <v>19</v>
      </c>
      <c r="D9" s="16">
        <f>SUM(E9:G9)</f>
        <v>1318810</v>
      </c>
      <c r="E9" s="18">
        <v>31040</v>
      </c>
      <c r="F9" s="18">
        <v>1287770</v>
      </c>
      <c r="G9" s="19"/>
      <c r="H9" s="24" t="s">
        <v>14</v>
      </c>
    </row>
    <row r="10" spans="1:25" s="5" customFormat="1" ht="48.5" customHeight="1" x14ac:dyDescent="0.25">
      <c r="A10" s="1">
        <v>2</v>
      </c>
      <c r="B10" s="21" t="s">
        <v>20</v>
      </c>
      <c r="C10" s="21" t="s">
        <v>21</v>
      </c>
      <c r="D10" s="16">
        <f>SUM(E10:G10)</f>
        <v>1500000</v>
      </c>
      <c r="E10" s="17">
        <v>105001</v>
      </c>
      <c r="F10" s="17">
        <v>1394999</v>
      </c>
      <c r="G10" s="10"/>
      <c r="H10" s="24" t="s">
        <v>22</v>
      </c>
    </row>
    <row r="11" spans="1:25" s="5" customFormat="1" ht="48.5" customHeight="1" x14ac:dyDescent="0.25">
      <c r="A11" s="1">
        <v>3</v>
      </c>
      <c r="B11" s="20" t="s">
        <v>11</v>
      </c>
      <c r="C11" s="20" t="s">
        <v>23</v>
      </c>
      <c r="D11" s="16">
        <f t="shared" ref="D11:D14" si="2">SUM(E11:G11)</f>
        <v>447950</v>
      </c>
      <c r="E11" s="17">
        <v>118127</v>
      </c>
      <c r="F11" s="17">
        <v>329823</v>
      </c>
      <c r="G11" s="10"/>
      <c r="H11" s="24" t="s">
        <v>14</v>
      </c>
    </row>
    <row r="12" spans="1:25" s="5" customFormat="1" ht="48.5" customHeight="1" x14ac:dyDescent="0.25">
      <c r="A12" s="1">
        <v>4</v>
      </c>
      <c r="B12" s="20" t="s">
        <v>11</v>
      </c>
      <c r="C12" s="20" t="s">
        <v>24</v>
      </c>
      <c r="D12" s="16">
        <f t="shared" si="2"/>
        <v>58378</v>
      </c>
      <c r="E12" s="17">
        <v>4008</v>
      </c>
      <c r="F12" s="17">
        <v>54370</v>
      </c>
      <c r="G12" s="10"/>
      <c r="H12" s="24" t="s">
        <v>14</v>
      </c>
    </row>
    <row r="13" spans="1:25" s="5" customFormat="1" ht="48.5" customHeight="1" x14ac:dyDescent="0.25">
      <c r="A13" s="1">
        <v>5</v>
      </c>
      <c r="B13" s="20" t="s">
        <v>11</v>
      </c>
      <c r="C13" s="20" t="s">
        <v>25</v>
      </c>
      <c r="D13" s="16">
        <f t="shared" si="2"/>
        <v>214778</v>
      </c>
      <c r="E13" s="17">
        <v>56193</v>
      </c>
      <c r="F13" s="17">
        <v>158585</v>
      </c>
      <c r="G13" s="10"/>
      <c r="H13" s="24" t="s">
        <v>14</v>
      </c>
    </row>
    <row r="14" spans="1:25" s="5" customFormat="1" ht="48.5" customHeight="1" x14ac:dyDescent="0.25">
      <c r="A14" s="1">
        <v>6</v>
      </c>
      <c r="B14" s="20" t="s">
        <v>26</v>
      </c>
      <c r="C14" s="20" t="s">
        <v>27</v>
      </c>
      <c r="D14" s="16"/>
      <c r="E14" s="23"/>
      <c r="F14" s="23"/>
      <c r="G14" s="10"/>
      <c r="H14" s="24" t="s">
        <v>28</v>
      </c>
    </row>
    <row r="15" spans="1:25" s="5" customFormat="1" ht="29.65" customHeight="1" thickBot="1" x14ac:dyDescent="0.3">
      <c r="A15" s="27" t="s">
        <v>5</v>
      </c>
      <c r="B15" s="28"/>
      <c r="C15" s="29"/>
      <c r="D15" s="3">
        <f t="shared" ref="D15:G15" si="3">SUM(D9:D14)</f>
        <v>3539916</v>
      </c>
      <c r="E15" s="3">
        <f t="shared" si="3"/>
        <v>314369</v>
      </c>
      <c r="F15" s="3">
        <f t="shared" si="3"/>
        <v>3225547</v>
      </c>
      <c r="G15" s="3">
        <f t="shared" si="3"/>
        <v>0</v>
      </c>
      <c r="H15" s="26"/>
      <c r="I15" s="2"/>
    </row>
    <row r="16" spans="1:25" ht="13" thickBot="1" x14ac:dyDescent="0.3">
      <c r="A16" s="42" t="s">
        <v>34</v>
      </c>
      <c r="B16" s="34"/>
      <c r="C16" s="34"/>
      <c r="D16" s="34"/>
      <c r="E16" s="34"/>
      <c r="F16" s="34"/>
      <c r="G16" s="34"/>
      <c r="H16" s="35"/>
    </row>
    <row r="17" spans="1:8" ht="50" x14ac:dyDescent="0.25">
      <c r="A17" s="43">
        <v>1</v>
      </c>
      <c r="B17" s="21" t="s">
        <v>29</v>
      </c>
      <c r="C17" s="44" t="s">
        <v>30</v>
      </c>
      <c r="D17" s="17">
        <f>E17+F17+G17</f>
        <v>2748559</v>
      </c>
      <c r="E17" s="17">
        <v>276961</v>
      </c>
      <c r="F17" s="17">
        <v>2471598</v>
      </c>
      <c r="G17" s="17"/>
      <c r="H17" s="45" t="s">
        <v>22</v>
      </c>
    </row>
    <row r="18" spans="1:8" ht="37.5" x14ac:dyDescent="0.25">
      <c r="A18" s="1">
        <v>2</v>
      </c>
      <c r="B18" s="20" t="s">
        <v>10</v>
      </c>
      <c r="C18" s="20" t="s">
        <v>31</v>
      </c>
      <c r="D18" s="18">
        <f>E18+F18+G18</f>
        <v>132688</v>
      </c>
      <c r="E18" s="18">
        <v>39806</v>
      </c>
      <c r="F18" s="18">
        <v>92882</v>
      </c>
      <c r="G18" s="18"/>
      <c r="H18" s="46" t="s">
        <v>22</v>
      </c>
    </row>
    <row r="19" spans="1:8" ht="37.5" x14ac:dyDescent="0.25">
      <c r="A19" s="1">
        <v>3</v>
      </c>
      <c r="B19" s="20" t="s">
        <v>10</v>
      </c>
      <c r="C19" s="20" t="s">
        <v>32</v>
      </c>
      <c r="D19" s="18">
        <f>E19+F19+G19</f>
        <v>631614</v>
      </c>
      <c r="E19" s="47">
        <v>189484</v>
      </c>
      <c r="F19" s="47">
        <v>442130</v>
      </c>
      <c r="G19" s="47"/>
      <c r="H19" s="46" t="s">
        <v>22</v>
      </c>
    </row>
    <row r="20" spans="1:8" ht="28" customHeight="1" x14ac:dyDescent="0.25">
      <c r="A20" s="49" t="s">
        <v>5</v>
      </c>
      <c r="B20" s="50"/>
      <c r="C20" s="51"/>
      <c r="D20" s="48">
        <f>SUM(D17:D19)</f>
        <v>3512861</v>
      </c>
      <c r="E20" s="48">
        <f t="shared" ref="E20:G20" si="4">SUM(E17:E19)</f>
        <v>506251</v>
      </c>
      <c r="F20" s="48">
        <f t="shared" si="4"/>
        <v>3006610</v>
      </c>
      <c r="G20" s="48">
        <f t="shared" si="4"/>
        <v>0</v>
      </c>
      <c r="H20" s="19"/>
    </row>
    <row r="21" spans="1:8" x14ac:dyDescent="0.25">
      <c r="C21" s="13"/>
      <c r="D21" s="13"/>
      <c r="E21" s="13"/>
    </row>
    <row r="22" spans="1:8" x14ac:dyDescent="0.25">
      <c r="C22" s="13"/>
      <c r="D22" s="13"/>
      <c r="E22" s="13"/>
    </row>
  </sheetData>
  <mergeCells count="11">
    <mergeCell ref="A16:H16"/>
    <mergeCell ref="A20:C20"/>
    <mergeCell ref="A1:H1"/>
    <mergeCell ref="C2:C3"/>
    <mergeCell ref="D2:G2"/>
    <mergeCell ref="A2:A3"/>
    <mergeCell ref="B2:B3"/>
    <mergeCell ref="A15:C15"/>
    <mergeCell ref="A7:C7"/>
    <mergeCell ref="A8:H8"/>
    <mergeCell ref="H2:H3"/>
  </mergeCells>
  <phoneticPr fontId="5" type="noConversion"/>
  <pageMargins left="0.25" right="0.25" top="0.75" bottom="0.75" header="0.3" footer="0.3"/>
  <pageSetup paperSize="9" scale="46" fitToHeight="0" orientation="landscape" r:id="rId1"/>
  <rowBreaks count="1" manualBreakCount="1">
    <brk id="7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 Nr.16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Jeļena Novika</dc:creator>
  <cp:keywords/>
  <dc:description/>
  <cp:lastModifiedBy>Līga Rimšāne</cp:lastModifiedBy>
  <cp:revision/>
  <dcterms:created xsi:type="dcterms:W3CDTF">2023-05-25T06:46:01Z</dcterms:created>
  <dcterms:modified xsi:type="dcterms:W3CDTF">2023-12-21T07:38:16Z</dcterms:modified>
  <cp:category/>
  <cp:contentStatus/>
</cp:coreProperties>
</file>