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fd-locan\Desktop\"/>
    </mc:Choice>
  </mc:AlternateContent>
  <xr:revisionPtr revIDLastSave="0" documentId="8_{87CC2016-ACC2-45BE-BAAA-F5C8F72B91CD}" xr6:coauthVersionLast="47" xr6:coauthVersionMax="47" xr10:uidLastSave="{00000000-0000-0000-0000-000000000000}"/>
  <bookViews>
    <workbookView xWindow="-110" yWindow="-110" windowWidth="19420" windowHeight="10420" xr2:uid="{0EB05A41-D5A0-4584-9F02-0D2B5E1E7B1B}"/>
  </bookViews>
  <sheets>
    <sheet name="9 mēn." sheetId="2" r:id="rId1"/>
    <sheet name="Sheet1" sheetId="1" r:id="rId2"/>
  </sheets>
  <definedNames>
    <definedName name="_xlnm.Print_Titles" localSheetId="0">'9 mēn.'!$2:$2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2" l="1"/>
  <c r="B46" i="2"/>
  <c r="C46" i="2"/>
  <c r="B50" i="2" l="1"/>
  <c r="B49" i="2"/>
  <c r="E46" i="2" l="1"/>
  <c r="F46" i="2" l="1"/>
  <c r="G46" i="2"/>
  <c r="G47" i="2" l="1"/>
</calcChain>
</file>

<file path=xl/sharedStrings.xml><?xml version="1.0" encoding="utf-8"?>
<sst xmlns="http://schemas.openxmlformats.org/spreadsheetml/2006/main" count="55" uniqueCount="55">
  <si>
    <t>Uz 30.09.2024.</t>
  </si>
  <si>
    <t>Pašvaldība</t>
  </si>
  <si>
    <t>IIN gadam 
(plāns)</t>
  </si>
  <si>
    <t>IIN 9 mēn. (plāns)</t>
  </si>
  <si>
    <t>IIN 9 mēn. izpilde</t>
  </si>
  <si>
    <t xml:space="preserve"> IIN pārpilde, atņemot papildu iemaksas PFI</t>
  </si>
  <si>
    <t>Virsplāna PFI dotācija</t>
  </si>
  <si>
    <t xml:space="preserve">Pašvaldību papildus ieņēmumi </t>
  </si>
  <si>
    <t>Daugavpils</t>
  </si>
  <si>
    <t>Jelgava</t>
  </si>
  <si>
    <t>Jūrmala</t>
  </si>
  <si>
    <t>Liepāja</t>
  </si>
  <si>
    <t>Rēzekne</t>
  </si>
  <si>
    <t>Rīga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</si>
  <si>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</si>
  <si>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</si>
  <si>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</si>
  <si>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</si>
  <si>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</si>
  <si>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</si>
  <si>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</si>
  <si>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</si>
  <si>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</si>
  <si>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</si>
  <si>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</si>
  <si>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</si>
  <si>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</si>
  <si>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</si>
  <si>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</si>
  <si>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</si>
  <si>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</si>
  <si>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</si>
  <si>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</si>
  <si>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</si>
  <si>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</si>
  <si>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</si>
  <si>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</si>
  <si>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</si>
  <si>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</si>
  <si>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</si>
  <si>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</si>
  <si>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</si>
  <si>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</si>
  <si>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</si>
  <si>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</si>
  <si>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</si>
  <si>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</si>
  <si>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</si>
  <si>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</si>
  <si>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</si>
  <si>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</si>
  <si>
    <t>Kopā</t>
  </si>
  <si>
    <t>* Atlikums PFI fondā</t>
  </si>
  <si>
    <t>IIN izpildes pārsniegums pret 9 mēnešu plānu (%)</t>
  </si>
  <si>
    <r>
      <t>IIN izpildes pārsniegums pret 9 mēnešu plānu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</si>
</sst>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1" applyFont="1"/>
    <xf numFmtId="2" fontId="2" fillId="0" borderId="0" xfId="1" applyNumberFormat="1" applyFont="1"/>
    <xf numFmtId="3" fontId="2" fillId="0" borderId="0" xfId="1" applyNumberFormat="1" applyFont="1"/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horizontal="right" vertical="center"/>
    </xf>
    <xf numFmtId="3" fontId="2" fillId="0" borderId="1" xfId="1" applyNumberFormat="1" applyFont="1" applyBorder="1"/>
    <xf numFmtId="164" fontId="2" fillId="0" borderId="0" xfId="2" applyNumberFormat="1" applyFont="1"/>
    <xf numFmtId="3" fontId="2" fillId="2" borderId="1" xfId="1" applyNumberFormat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right" vertical="center" wrapText="1"/>
    </xf>
    <xf numFmtId="3" fontId="3" fillId="0" borderId="1" xfId="1" applyNumberFormat="1" applyFont="1" applyBorder="1"/>
    <xf numFmtId="0" fontId="4" fillId="0" borderId="0" xfId="1" applyFont="1"/>
    <xf numFmtId="3" fontId="4" fillId="0" borderId="0" xfId="1" applyNumberFormat="1" applyFont="1"/>
    <xf numFmtId="164" fontId="2" fillId="0" borderId="0" xfId="2" applyNumberFormat="1" applyFont="1" applyAlignment="1">
      <alignment wrapText="1"/>
    </xf>
    <xf numFmtId="0" fontId="2" fillId="0" borderId="0" xfId="1" applyFont="1" applyAlignment="1">
      <alignment wrapText="1"/>
    </xf>
  </cellXfs>
  <cellStyles count="3">
    <cellStyle name="Normal" xfId="0" builtinId="0"/>
    <cellStyle name="Normal 2" xfId="1" xr:uid="{2C5AB98E-56AC-4C30-A850-D37D4878403C}"/>
    <cellStyle name="Percent 2" xfId="2" xr:uid="{3E638E0A-AF87-47FD-80B3-6A759356EBE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17E7-4B20-4FFA-A2AA-54B0BD09A251}">
  <dimension ref="A1:N5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ColWidth="9.81640625" defaultRowHeight="15.5" x14ac:dyDescent="0.35"/>
  <cols>
    <col min="1" max="1" width="26.08984375" style="1" customWidth="1"/>
    <col min="2" max="3" width="15.90625" style="1" customWidth="1"/>
    <col min="4" max="4" width="15.36328125" style="1" customWidth="1"/>
    <col min="5" max="5" width="15.08984375" style="1" customWidth="1"/>
    <col min="6" max="6" width="15.90625" style="1" customWidth="1"/>
    <col min="7" max="7" width="20.81640625" style="1" customWidth="1"/>
    <col min="8" max="8" width="10.1796875" style="3" customWidth="1"/>
    <col min="9" max="16384" width="9.81640625" style="1"/>
  </cols>
  <sheetData>
    <row r="1" spans="1:8" x14ac:dyDescent="0.35">
      <c r="C1" s="2"/>
      <c r="E1" s="3"/>
      <c r="G1" s="4" t="s">
        <v>0</v>
      </c>
    </row>
    <row r="2" spans="1:8" ht="63.75" customHeight="1" x14ac:dyDescent="0.3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x14ac:dyDescent="0.35">
      <c r="A3" s="7" t="s">
        <v>8</v>
      </c>
      <c r="B3" s="8">
        <v>49592847.554617971</v>
      </c>
      <c r="C3" s="9">
        <v>35706850.239324935</v>
      </c>
      <c r="D3" s="9">
        <v>38280655.740000002</v>
      </c>
      <c r="E3" s="9">
        <v>2573805.5006750673</v>
      </c>
      <c r="F3" s="9">
        <v>995927.76789427176</v>
      </c>
      <c r="G3" s="9">
        <v>3569733.2685693391</v>
      </c>
      <c r="H3" s="10"/>
    </row>
    <row r="4" spans="1:8" x14ac:dyDescent="0.35">
      <c r="A4" s="7" t="s">
        <v>9</v>
      </c>
      <c r="B4" s="11">
        <v>53949481.69484403</v>
      </c>
      <c r="C4" s="9">
        <v>38843626.820287697</v>
      </c>
      <c r="D4" s="9">
        <v>41643536.090000004</v>
      </c>
      <c r="E4" s="9">
        <v>2799909.2697123066</v>
      </c>
      <c r="F4" s="9">
        <v>200301.45191076165</v>
      </c>
      <c r="G4" s="9">
        <v>3000210.7216230682</v>
      </c>
      <c r="H4" s="10"/>
    </row>
    <row r="5" spans="1:8" x14ac:dyDescent="0.35">
      <c r="A5" s="7" t="s">
        <v>10</v>
      </c>
      <c r="B5" s="11">
        <v>68104159.530990064</v>
      </c>
      <c r="C5" s="9">
        <v>49034994.862312846</v>
      </c>
      <c r="D5" s="9">
        <v>52569513.729999997</v>
      </c>
      <c r="E5" s="9">
        <v>2982889.0176871512</v>
      </c>
      <c r="F5" s="9">
        <v>0</v>
      </c>
      <c r="G5" s="9">
        <v>2982889.0176871512</v>
      </c>
      <c r="H5" s="10"/>
    </row>
    <row r="6" spans="1:8" x14ac:dyDescent="0.35">
      <c r="A6" s="7" t="s">
        <v>11</v>
      </c>
      <c r="B6" s="11">
        <v>53962130.123154499</v>
      </c>
      <c r="C6" s="9">
        <v>38852733.688671239</v>
      </c>
      <c r="D6" s="9">
        <v>41653299.369999997</v>
      </c>
      <c r="E6" s="9">
        <v>2800565.6813287586</v>
      </c>
      <c r="F6" s="9">
        <v>544540.04983967915</v>
      </c>
      <c r="G6" s="9">
        <v>3345105.7311684377</v>
      </c>
      <c r="H6" s="10"/>
    </row>
    <row r="7" spans="1:8" x14ac:dyDescent="0.35">
      <c r="A7" s="7" t="s">
        <v>12</v>
      </c>
      <c r="B7" s="11">
        <v>18296460.129597466</v>
      </c>
      <c r="C7" s="9">
        <v>13173451.293310175</v>
      </c>
      <c r="D7" s="9">
        <v>14123014.130000001</v>
      </c>
      <c r="E7" s="9">
        <v>949562.8366898261</v>
      </c>
      <c r="F7" s="9">
        <v>295587.64649945963</v>
      </c>
      <c r="G7" s="9">
        <v>1245150.4831892857</v>
      </c>
      <c r="H7" s="10"/>
    </row>
    <row r="8" spans="1:8" x14ac:dyDescent="0.35">
      <c r="A8" s="7" t="s">
        <v>13</v>
      </c>
      <c r="B8" s="11">
        <v>826930241.67830515</v>
      </c>
      <c r="C8" s="9">
        <v>595389774.0083797</v>
      </c>
      <c r="D8" s="9">
        <v>638306399.07999897</v>
      </c>
      <c r="E8" s="9">
        <v>35995796.641619265</v>
      </c>
      <c r="F8" s="9">
        <v>0</v>
      </c>
      <c r="G8" s="9">
        <v>35995796.641619265</v>
      </c>
      <c r="H8" s="10"/>
    </row>
    <row r="9" spans="1:8" x14ac:dyDescent="0.35">
      <c r="A9" s="7" t="s">
        <v>14</v>
      </c>
      <c r="B9" s="11">
        <v>30024516.369858861</v>
      </c>
      <c r="C9" s="9">
        <v>21617651.786298379</v>
      </c>
      <c r="D9" s="9">
        <v>23175885.890000001</v>
      </c>
      <c r="E9" s="9">
        <v>1558234.1037016213</v>
      </c>
      <c r="F9" s="9">
        <v>129411.44229873177</v>
      </c>
      <c r="G9" s="9">
        <v>1687645.5460003531</v>
      </c>
      <c r="H9" s="10"/>
    </row>
    <row r="10" spans="1:8" x14ac:dyDescent="0.35">
      <c r="A10" s="7" t="s">
        <v>15</v>
      </c>
      <c r="B10" s="11">
        <v>22949371.002197061</v>
      </c>
      <c r="C10" s="9">
        <v>16523547.121581882</v>
      </c>
      <c r="D10" s="9">
        <v>17714590.370000001</v>
      </c>
      <c r="E10" s="9">
        <v>1191043.2484181188</v>
      </c>
      <c r="F10" s="9">
        <v>218973.46420254791</v>
      </c>
      <c r="G10" s="9">
        <v>1410016.7126206667</v>
      </c>
      <c r="H10" s="10"/>
    </row>
    <row r="11" spans="1:8" x14ac:dyDescent="0.35">
      <c r="A11" s="7" t="s">
        <v>16</v>
      </c>
      <c r="B11" s="11">
        <v>9168171.0975252334</v>
      </c>
      <c r="C11" s="9">
        <v>6601083.1902181674</v>
      </c>
      <c r="D11" s="9">
        <v>7076899.6799999997</v>
      </c>
      <c r="E11" s="9">
        <v>475816.48978183232</v>
      </c>
      <c r="F11" s="9">
        <v>163795.98944588471</v>
      </c>
      <c r="G11" s="9">
        <v>639612.47922771703</v>
      </c>
      <c r="H11" s="10"/>
    </row>
    <row r="12" spans="1:8" x14ac:dyDescent="0.35">
      <c r="A12" s="7" t="s">
        <v>17</v>
      </c>
      <c r="B12" s="11">
        <v>12751633.638930833</v>
      </c>
      <c r="C12" s="9">
        <v>9181176.2200301997</v>
      </c>
      <c r="D12" s="9">
        <v>9842969.7100000009</v>
      </c>
      <c r="E12" s="9">
        <v>661793.48996980116</v>
      </c>
      <c r="F12" s="9">
        <v>346489.06590517331</v>
      </c>
      <c r="G12" s="9">
        <v>1008282.5558749745</v>
      </c>
      <c r="H12" s="10"/>
    </row>
    <row r="13" spans="1:8" x14ac:dyDescent="0.35">
      <c r="A13" s="7" t="s">
        <v>18</v>
      </c>
      <c r="B13" s="11">
        <v>34831772.61060898</v>
      </c>
      <c r="C13" s="9">
        <v>25078876.279638465</v>
      </c>
      <c r="D13" s="9">
        <v>26886600.870000001</v>
      </c>
      <c r="E13" s="9">
        <v>1474737.030361535</v>
      </c>
      <c r="F13" s="9">
        <v>0</v>
      </c>
      <c r="G13" s="9">
        <v>1474737.030361535</v>
      </c>
      <c r="H13" s="10"/>
    </row>
    <row r="14" spans="1:8" x14ac:dyDescent="0.35">
      <c r="A14" s="7" t="s">
        <v>19</v>
      </c>
      <c r="B14" s="11">
        <v>11192139.588721698</v>
      </c>
      <c r="C14" s="9">
        <v>8058340.5038796226</v>
      </c>
      <c r="D14" s="9">
        <v>8639198.4399999995</v>
      </c>
      <c r="E14" s="9">
        <v>580857.93612037692</v>
      </c>
      <c r="F14" s="9">
        <v>237333.09079325385</v>
      </c>
      <c r="G14" s="9">
        <v>818191.02691363078</v>
      </c>
      <c r="H14" s="10"/>
    </row>
    <row r="15" spans="1:8" x14ac:dyDescent="0.35">
      <c r="A15" s="7" t="s">
        <v>20</v>
      </c>
      <c r="B15" s="11">
        <v>33939487.608262107</v>
      </c>
      <c r="C15" s="9">
        <v>24436431.077948716</v>
      </c>
      <c r="D15" s="9">
        <v>26197847.25</v>
      </c>
      <c r="E15" s="9">
        <v>1761416.1720512845</v>
      </c>
      <c r="F15" s="9">
        <v>258225.36600765679</v>
      </c>
      <c r="G15" s="9">
        <v>2019641.5380589413</v>
      </c>
      <c r="H15" s="10"/>
    </row>
    <row r="16" spans="1:8" x14ac:dyDescent="0.35">
      <c r="A16" s="7" t="s">
        <v>21</v>
      </c>
      <c r="B16" s="11">
        <v>35290298.681728132</v>
      </c>
      <c r="C16" s="9">
        <v>25409015.050844256</v>
      </c>
      <c r="D16" s="9">
        <v>27240536.59</v>
      </c>
      <c r="E16" s="9">
        <v>1831521.539155744</v>
      </c>
      <c r="F16" s="9">
        <v>291925.15980557725</v>
      </c>
      <c r="G16" s="9">
        <v>2123446.6989613213</v>
      </c>
      <c r="H16" s="10"/>
    </row>
    <row r="17" spans="1:8" s="3" customFormat="1" x14ac:dyDescent="0.35">
      <c r="A17" s="7" t="s">
        <v>22</v>
      </c>
      <c r="B17" s="11">
        <v>24317589.234111309</v>
      </c>
      <c r="C17" s="9">
        <v>17508664.248560142</v>
      </c>
      <c r="D17" s="9">
        <v>18770716.190000001</v>
      </c>
      <c r="E17" s="9">
        <v>1262051.9414398596</v>
      </c>
      <c r="F17" s="9">
        <v>316142.50022147875</v>
      </c>
      <c r="G17" s="9">
        <v>1578194.4416613383</v>
      </c>
      <c r="H17" s="10"/>
    </row>
    <row r="18" spans="1:8" s="3" customFormat="1" x14ac:dyDescent="0.35">
      <c r="A18" s="7" t="s">
        <v>23</v>
      </c>
      <c r="B18" s="11">
        <v>23545879.220541552</v>
      </c>
      <c r="C18" s="9">
        <v>16953033.038789917</v>
      </c>
      <c r="D18" s="9">
        <v>18175034.140000001</v>
      </c>
      <c r="E18" s="9">
        <v>1222001.1012100838</v>
      </c>
      <c r="F18" s="9">
        <v>143726.91310322471</v>
      </c>
      <c r="G18" s="9">
        <v>1365728.0143133085</v>
      </c>
      <c r="H18" s="10"/>
    </row>
    <row r="19" spans="1:8" s="3" customFormat="1" x14ac:dyDescent="0.35">
      <c r="A19" s="7" t="s">
        <v>24</v>
      </c>
      <c r="B19" s="11">
        <v>13783024.425737849</v>
      </c>
      <c r="C19" s="9">
        <v>9923777.5865312498</v>
      </c>
      <c r="D19" s="9">
        <v>10639098.949999999</v>
      </c>
      <c r="E19" s="9">
        <v>715321.36346874945</v>
      </c>
      <c r="F19" s="9">
        <v>188721.46174155455</v>
      </c>
      <c r="G19" s="9">
        <v>904042.825210304</v>
      </c>
      <c r="H19" s="10"/>
    </row>
    <row r="20" spans="1:8" s="3" customFormat="1" x14ac:dyDescent="0.35">
      <c r="A20" s="7" t="s">
        <v>25</v>
      </c>
      <c r="B20" s="11">
        <v>29486019.636137616</v>
      </c>
      <c r="C20" s="9">
        <v>21229934.138019081</v>
      </c>
      <c r="D20" s="9">
        <v>22760220.989999998</v>
      </c>
      <c r="E20" s="9">
        <v>1530286.8519809172</v>
      </c>
      <c r="F20" s="9">
        <v>113190.93483399926</v>
      </c>
      <c r="G20" s="9">
        <v>1643477.7868149164</v>
      </c>
      <c r="H20" s="10"/>
    </row>
    <row r="21" spans="1:8" s="3" customFormat="1" x14ac:dyDescent="0.35">
      <c r="A21" s="7" t="s">
        <v>26</v>
      </c>
      <c r="B21" s="11">
        <v>28677753.668150187</v>
      </c>
      <c r="C21" s="9">
        <v>20647982.641068134</v>
      </c>
      <c r="D21" s="9">
        <v>22136321.5</v>
      </c>
      <c r="E21" s="9">
        <v>1488338.8589318655</v>
      </c>
      <c r="F21" s="9">
        <v>392412.87014312949</v>
      </c>
      <c r="G21" s="9">
        <v>1880751.729074995</v>
      </c>
      <c r="H21" s="10"/>
    </row>
    <row r="22" spans="1:8" s="3" customFormat="1" x14ac:dyDescent="0.35">
      <c r="A22" s="7" t="s">
        <v>27</v>
      </c>
      <c r="B22" s="11">
        <v>9661184.1990372185</v>
      </c>
      <c r="C22" s="9">
        <v>6956052.6233067969</v>
      </c>
      <c r="D22" s="9">
        <v>7457455.8600000096</v>
      </c>
      <c r="E22" s="9">
        <v>501403.23669321276</v>
      </c>
      <c r="F22" s="9">
        <v>329252.6957416879</v>
      </c>
      <c r="G22" s="9">
        <v>830655.93243490066</v>
      </c>
      <c r="H22" s="10"/>
    </row>
    <row r="23" spans="1:8" s="3" customFormat="1" x14ac:dyDescent="0.35">
      <c r="A23" s="7" t="s">
        <v>28</v>
      </c>
      <c r="B23" s="11">
        <v>18191357.217432544</v>
      </c>
      <c r="C23" s="9">
        <v>13097777.196551431</v>
      </c>
      <c r="D23" s="9">
        <v>14041885.470000001</v>
      </c>
      <c r="E23" s="9">
        <v>944108.2734485697</v>
      </c>
      <c r="F23" s="9">
        <v>305890.77265206631</v>
      </c>
      <c r="G23" s="9">
        <v>1249999.046100636</v>
      </c>
      <c r="H23" s="10"/>
    </row>
    <row r="24" spans="1:8" s="3" customFormat="1" x14ac:dyDescent="0.35">
      <c r="A24" s="7" t="s">
        <v>29</v>
      </c>
      <c r="B24" s="11">
        <v>44547277.219768651</v>
      </c>
      <c r="C24" s="9">
        <v>32074039.598233428</v>
      </c>
      <c r="D24" s="9">
        <v>34385986.560000002</v>
      </c>
      <c r="E24" s="9">
        <v>1989215.0617665742</v>
      </c>
      <c r="F24" s="9">
        <v>0</v>
      </c>
      <c r="G24" s="9">
        <v>1989215.0617665742</v>
      </c>
      <c r="H24" s="10"/>
    </row>
    <row r="25" spans="1:8" s="3" customFormat="1" x14ac:dyDescent="0.35">
      <c r="A25" s="7" t="s">
        <v>30</v>
      </c>
      <c r="B25" s="11">
        <v>22176315.652723197</v>
      </c>
      <c r="C25" s="9">
        <v>15966947.269960701</v>
      </c>
      <c r="D25" s="9">
        <v>17117869.73</v>
      </c>
      <c r="E25" s="9">
        <v>1150922.460039299</v>
      </c>
      <c r="F25" s="9">
        <v>202165.77045264374</v>
      </c>
      <c r="G25" s="9">
        <v>1353088.2304919427</v>
      </c>
      <c r="H25" s="10"/>
    </row>
    <row r="26" spans="1:8" s="3" customFormat="1" x14ac:dyDescent="0.35">
      <c r="A26" s="7" t="s">
        <v>31</v>
      </c>
      <c r="B26" s="11">
        <v>7339596.6829613177</v>
      </c>
      <c r="C26" s="9">
        <v>5284509.6117321486</v>
      </c>
      <c r="D26" s="9">
        <v>5665425.21</v>
      </c>
      <c r="E26" s="9">
        <v>380915.5982678514</v>
      </c>
      <c r="F26" s="9">
        <v>107359.88658085256</v>
      </c>
      <c r="G26" s="9">
        <v>488275.48484870396</v>
      </c>
      <c r="H26" s="10"/>
    </row>
    <row r="27" spans="1:8" s="3" customFormat="1" x14ac:dyDescent="0.35">
      <c r="A27" s="7" t="s">
        <v>32</v>
      </c>
      <c r="B27" s="11">
        <v>11481209.927377982</v>
      </c>
      <c r="C27" s="9">
        <v>8266471.1477121469</v>
      </c>
      <c r="D27" s="9">
        <v>8862331.2800000105</v>
      </c>
      <c r="E27" s="9">
        <v>595860.13228786364</v>
      </c>
      <c r="F27" s="9">
        <v>344378.4633120792</v>
      </c>
      <c r="G27" s="9">
        <v>940238.59559994284</v>
      </c>
      <c r="H27" s="10"/>
    </row>
    <row r="28" spans="1:8" s="3" customFormat="1" x14ac:dyDescent="0.35">
      <c r="A28" s="7" t="s">
        <v>33</v>
      </c>
      <c r="B28" s="11">
        <v>20414058.885566808</v>
      </c>
      <c r="C28" s="9">
        <v>14698122.397608101</v>
      </c>
      <c r="D28" s="9">
        <v>15757585.99</v>
      </c>
      <c r="E28" s="9">
        <v>1059463.5923918989</v>
      </c>
      <c r="F28" s="9">
        <v>271547.86406373233</v>
      </c>
      <c r="G28" s="9">
        <v>1331011.4564556312</v>
      </c>
      <c r="H28" s="10"/>
    </row>
    <row r="29" spans="1:8" s="3" customFormat="1" ht="15.75" customHeight="1" x14ac:dyDescent="0.35">
      <c r="A29" s="7" t="s">
        <v>34</v>
      </c>
      <c r="B29" s="11">
        <v>68580942.678559542</v>
      </c>
      <c r="C29" s="9">
        <v>49378278.728562869</v>
      </c>
      <c r="D29" s="9">
        <v>52937542.269999899</v>
      </c>
      <c r="E29" s="9">
        <v>2717099.5714370292</v>
      </c>
      <c r="F29" s="9">
        <v>0</v>
      </c>
      <c r="G29" s="9">
        <v>2717099.5714370292</v>
      </c>
      <c r="H29" s="10"/>
    </row>
    <row r="30" spans="1:8" s="3" customFormat="1" x14ac:dyDescent="0.35">
      <c r="A30" s="7" t="s">
        <v>35</v>
      </c>
      <c r="B30" s="11">
        <v>62013617.235265084</v>
      </c>
      <c r="C30" s="9">
        <v>44649804.409390859</v>
      </c>
      <c r="D30" s="9">
        <v>47868232.090000004</v>
      </c>
      <c r="E30" s="9">
        <v>3218427.6806091443</v>
      </c>
      <c r="F30" s="9">
        <v>79423.836925675627</v>
      </c>
      <c r="G30" s="9">
        <v>3297851.5175348199</v>
      </c>
      <c r="H30" s="10"/>
    </row>
    <row r="31" spans="1:8" s="3" customFormat="1" x14ac:dyDescent="0.35">
      <c r="A31" s="7" t="s">
        <v>36</v>
      </c>
      <c r="B31" s="11">
        <v>22752735.06135181</v>
      </c>
      <c r="C31" s="9">
        <v>16381969.244173303</v>
      </c>
      <c r="D31" s="9">
        <v>17562807.18</v>
      </c>
      <c r="E31" s="9">
        <v>1146297.5258266963</v>
      </c>
      <c r="F31" s="9">
        <v>0</v>
      </c>
      <c r="G31" s="9">
        <v>1146297.5258266963</v>
      </c>
      <c r="H31" s="10"/>
    </row>
    <row r="32" spans="1:8" s="3" customFormat="1" x14ac:dyDescent="0.35">
      <c r="A32" s="7" t="s">
        <v>37</v>
      </c>
      <c r="B32" s="11">
        <v>9930259.2826535776</v>
      </c>
      <c r="C32" s="9">
        <v>7149786.6835105754</v>
      </c>
      <c r="D32" s="9">
        <v>7665154.4400000004</v>
      </c>
      <c r="E32" s="9">
        <v>515367.75648942497</v>
      </c>
      <c r="F32" s="9">
        <v>188722.56882204814</v>
      </c>
      <c r="G32" s="9">
        <v>704090.32531147311</v>
      </c>
      <c r="H32" s="10"/>
    </row>
    <row r="33" spans="1:8" x14ac:dyDescent="0.35">
      <c r="A33" s="7" t="s">
        <v>38</v>
      </c>
      <c r="B33" s="11">
        <v>14350268.481289344</v>
      </c>
      <c r="C33" s="9">
        <v>10332193.306528328</v>
      </c>
      <c r="D33" s="9">
        <v>11076954.01</v>
      </c>
      <c r="E33" s="9">
        <v>744760.70347167179</v>
      </c>
      <c r="F33" s="9">
        <v>432297.56695399713</v>
      </c>
      <c r="G33" s="9">
        <v>1177058.2704256689</v>
      </c>
      <c r="H33" s="10"/>
    </row>
    <row r="34" spans="1:8" x14ac:dyDescent="0.35">
      <c r="A34" s="7" t="s">
        <v>39</v>
      </c>
      <c r="B34" s="11">
        <v>51702060.072957218</v>
      </c>
      <c r="C34" s="9">
        <v>37225483.252529196</v>
      </c>
      <c r="D34" s="9">
        <v>39908754.229999997</v>
      </c>
      <c r="E34" s="9">
        <v>2202020.4374708002</v>
      </c>
      <c r="F34" s="9">
        <v>0</v>
      </c>
      <c r="G34" s="9">
        <v>2202020.4374708002</v>
      </c>
      <c r="H34" s="10"/>
    </row>
    <row r="35" spans="1:8" x14ac:dyDescent="0.35">
      <c r="A35" s="7" t="s">
        <v>40</v>
      </c>
      <c r="B35" s="11">
        <v>27233290.11618251</v>
      </c>
      <c r="C35" s="9">
        <v>19607968.883651406</v>
      </c>
      <c r="D35" s="9">
        <v>21021341.969999999</v>
      </c>
      <c r="E35" s="9">
        <v>1351935.3563485933</v>
      </c>
      <c r="F35" s="9">
        <v>0</v>
      </c>
      <c r="G35" s="9">
        <v>1351935.3563485933</v>
      </c>
      <c r="H35" s="10"/>
    </row>
    <row r="36" spans="1:8" x14ac:dyDescent="0.35">
      <c r="A36" s="7" t="s">
        <v>41</v>
      </c>
      <c r="B36" s="11">
        <v>21070743.227624495</v>
      </c>
      <c r="C36" s="9">
        <v>15170935.123889636</v>
      </c>
      <c r="D36" s="9">
        <v>16264479.73</v>
      </c>
      <c r="E36" s="9">
        <v>1093544.6061103642</v>
      </c>
      <c r="F36" s="9">
        <v>224080.40672870073</v>
      </c>
      <c r="G36" s="9">
        <v>1317625.0128390649</v>
      </c>
      <c r="H36" s="10"/>
    </row>
    <row r="37" spans="1:8" x14ac:dyDescent="0.35">
      <c r="A37" s="7" t="s">
        <v>42</v>
      </c>
      <c r="B37" s="11">
        <v>11743514.812034775</v>
      </c>
      <c r="C37" s="9">
        <v>8455330.6646650378</v>
      </c>
      <c r="D37" s="9">
        <v>9064804.1500000004</v>
      </c>
      <c r="E37" s="9">
        <v>541936.68533496256</v>
      </c>
      <c r="F37" s="9">
        <v>0</v>
      </c>
      <c r="G37" s="9">
        <v>541936.68533496256</v>
      </c>
      <c r="H37" s="10"/>
    </row>
    <row r="38" spans="1:8" x14ac:dyDescent="0.35">
      <c r="A38" s="7" t="s">
        <v>43</v>
      </c>
      <c r="B38" s="11">
        <v>35279139.567834638</v>
      </c>
      <c r="C38" s="9">
        <v>25400980.488840938</v>
      </c>
      <c r="D38" s="9">
        <v>27231922.719999999</v>
      </c>
      <c r="E38" s="9">
        <v>1824707.5311590612</v>
      </c>
      <c r="F38" s="9">
        <v>0</v>
      </c>
      <c r="G38" s="9">
        <v>1824707.5311590612</v>
      </c>
      <c r="H38" s="10"/>
    </row>
    <row r="39" spans="1:8" x14ac:dyDescent="0.35">
      <c r="A39" s="7" t="s">
        <v>44</v>
      </c>
      <c r="B39" s="11">
        <v>14347173.61465141</v>
      </c>
      <c r="C39" s="9">
        <v>10329965.002549015</v>
      </c>
      <c r="D39" s="9">
        <v>11074565.060000001</v>
      </c>
      <c r="E39" s="9">
        <v>744600.05745098554</v>
      </c>
      <c r="F39" s="9">
        <v>151028.06232023006</v>
      </c>
      <c r="G39" s="9">
        <v>895628.1197712156</v>
      </c>
      <c r="H39" s="10"/>
    </row>
    <row r="40" spans="1:8" x14ac:dyDescent="0.35">
      <c r="A40" s="7" t="s">
        <v>45</v>
      </c>
      <c r="B40" s="11">
        <v>25933739.508329559</v>
      </c>
      <c r="C40" s="9">
        <v>18672292.445997283</v>
      </c>
      <c r="D40" s="9">
        <v>20018220.350000001</v>
      </c>
      <c r="E40" s="9">
        <v>1345927.9040027186</v>
      </c>
      <c r="F40" s="9">
        <v>330305.66085717548</v>
      </c>
      <c r="G40" s="9">
        <v>1676233.5648598941</v>
      </c>
      <c r="H40" s="10"/>
    </row>
    <row r="41" spans="1:8" x14ac:dyDescent="0.35">
      <c r="A41" s="7" t="s">
        <v>46</v>
      </c>
      <c r="B41" s="11">
        <v>35951701.766518228</v>
      </c>
      <c r="C41" s="9">
        <v>25885225.271893121</v>
      </c>
      <c r="D41" s="9">
        <v>27751072.809999999</v>
      </c>
      <c r="E41" s="9">
        <v>1865847.5381068774</v>
      </c>
      <c r="F41" s="9">
        <v>316148.45168416481</v>
      </c>
      <c r="G41" s="9">
        <v>2181995.9897910422</v>
      </c>
      <c r="H41" s="10"/>
    </row>
    <row r="42" spans="1:8" x14ac:dyDescent="0.35">
      <c r="A42" s="7" t="s">
        <v>47</v>
      </c>
      <c r="B42" s="11">
        <v>5184233.1259616995</v>
      </c>
      <c r="C42" s="9">
        <v>3732647.8506924235</v>
      </c>
      <c r="D42" s="9">
        <v>4001702.91</v>
      </c>
      <c r="E42" s="9">
        <v>269055.05930757662</v>
      </c>
      <c r="F42" s="9">
        <v>100427.06199016655</v>
      </c>
      <c r="G42" s="9">
        <v>369482.12129774317</v>
      </c>
      <c r="H42" s="10"/>
    </row>
    <row r="43" spans="1:8" x14ac:dyDescent="0.35">
      <c r="A43" s="7" t="s">
        <v>48</v>
      </c>
      <c r="B43" s="11">
        <v>45281666.095126174</v>
      </c>
      <c r="C43" s="9">
        <v>32602799.588490844</v>
      </c>
      <c r="D43" s="9">
        <v>34952860.299999997</v>
      </c>
      <c r="E43" s="9">
        <v>2350060.7115091532</v>
      </c>
      <c r="F43" s="9">
        <v>289945.8771317862</v>
      </c>
      <c r="G43" s="9">
        <v>2640006.5886409394</v>
      </c>
      <c r="H43" s="10"/>
    </row>
    <row r="44" spans="1:8" x14ac:dyDescent="0.35">
      <c r="A44" s="7" t="s">
        <v>49</v>
      </c>
      <c r="B44" s="11">
        <v>1736903.3421891243</v>
      </c>
      <c r="C44" s="9">
        <v>1250570.4063761695</v>
      </c>
      <c r="D44" s="9">
        <v>1340713.51</v>
      </c>
      <c r="E44" s="9">
        <v>90143.103623830481</v>
      </c>
      <c r="F44" s="9">
        <v>37129.64494674874</v>
      </c>
      <c r="G44" s="9">
        <v>127272.74857057922</v>
      </c>
      <c r="H44" s="10"/>
    </row>
    <row r="45" spans="1:8" x14ac:dyDescent="0.35">
      <c r="A45" s="7" t="s">
        <v>50</v>
      </c>
      <c r="B45" s="11">
        <v>8339234.7325826799</v>
      </c>
      <c r="C45" s="9">
        <v>6004249.0074595297</v>
      </c>
      <c r="D45" s="9">
        <v>6437044.6299999999</v>
      </c>
      <c r="E45" s="9">
        <v>432795.62254047021</v>
      </c>
      <c r="F45" s="9">
        <v>111808.87418988883</v>
      </c>
      <c r="G45" s="9">
        <v>544604.49673035904</v>
      </c>
      <c r="H45" s="10"/>
    </row>
    <row r="46" spans="1:8" x14ac:dyDescent="0.35">
      <c r="A46" s="12" t="s">
        <v>51</v>
      </c>
      <c r="B46" s="13">
        <f>SUM(B3:B45)</f>
        <v>1976035200</v>
      </c>
      <c r="C46" s="14">
        <f>SUM(C3:C45)</f>
        <v>1422745344.0000002</v>
      </c>
      <c r="D46" s="14">
        <f>SUM(D3:D45)</f>
        <v>1525299051.1699991</v>
      </c>
      <c r="E46" s="14">
        <f>SUM(E3:E45)</f>
        <v>92932365.279998779</v>
      </c>
      <c r="F46" s="14">
        <f>SUM(F3:F45)</f>
        <v>8658618.6400000285</v>
      </c>
      <c r="G46" s="14">
        <f>SUM(G3:G45)</f>
        <v>101590983.91999879</v>
      </c>
    </row>
    <row r="47" spans="1:8" x14ac:dyDescent="0.35">
      <c r="A47" s="15" t="s">
        <v>52</v>
      </c>
      <c r="D47" s="3"/>
      <c r="G47" s="16">
        <f>B50-G46</f>
        <v>962723.25000008941</v>
      </c>
    </row>
    <row r="48" spans="1:8" x14ac:dyDescent="0.35">
      <c r="A48" s="15"/>
      <c r="G48" s="16"/>
    </row>
    <row r="49" spans="1:8" ht="31" x14ac:dyDescent="0.35">
      <c r="A49" s="17" t="s">
        <v>53</v>
      </c>
      <c r="B49" s="10">
        <f>D46/C46-1</f>
        <v>7.2081562313655256E-2</v>
      </c>
      <c r="C49" s="2"/>
      <c r="E49" s="3"/>
      <c r="G49" s="3"/>
    </row>
    <row r="50" spans="1:8" ht="34.5" customHeight="1" x14ac:dyDescent="0.35">
      <c r="A50" s="18" t="s">
        <v>54</v>
      </c>
      <c r="B50" s="3">
        <f>D46-C46</f>
        <v>102553707.16999888</v>
      </c>
      <c r="E50" s="16"/>
      <c r="F50" s="3"/>
      <c r="G50" s="3"/>
      <c r="H50" s="1"/>
    </row>
    <row r="51" spans="1:8" x14ac:dyDescent="0.35">
      <c r="A51" s="18"/>
      <c r="D51" s="3"/>
      <c r="G51" s="3"/>
    </row>
    <row r="52" spans="1:8" x14ac:dyDescent="0.35">
      <c r="D52" s="3"/>
      <c r="G52" s="3"/>
    </row>
  </sheetData>
  <conditionalFormatting sqref="E3:E45">
    <cfRule type="cellIs" dxfId="0" priority="1" operator="lessThan">
      <formula>0</formula>
    </cfRule>
  </conditionalFormatting>
  <pageMargins left="0.41" right="0.19685039370078741" top="0.55118110236220474" bottom="0.35433070866141736" header="0.31496062992125984" footer="0.27559055118110237"/>
  <pageSetup paperSize="9" scale="95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32882-D192-47F1-ABF8-2A81B88077ED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9 mēn.</vt:lpstr>
      <vt:lpstr>Sheet1</vt:lpstr>
      <vt:lpstr>'9 mēn.'!Print_Titles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Lāsma Locāne</dc:creator>
  <cp:lastModifiedBy>Lāsma Locāne</cp:lastModifiedBy>
  <dcterms:created xsi:type="dcterms:W3CDTF">2024-10-03T07:28:45Z</dcterms:created>
  <dcterms:modified xsi:type="dcterms:W3CDTF">2024-10-03T07:32:30Z</dcterms:modified>
</cp:coreProperties>
</file>