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fd-locan\AppData\Local\Microsoft\Windows\INetCache\Content.Outlook\PGN8OF30\"/>
    </mc:Choice>
  </mc:AlternateContent>
  <xr:revisionPtr revIDLastSave="0" documentId="13_ncr:1_{B0F7075C-4D5A-4CE7-BAB2-1B8B52924B37}" xr6:coauthVersionLast="47" xr6:coauthVersionMax="47" xr10:uidLastSave="{00000000-0000-0000-0000-000000000000}"/>
  <bookViews>
    <workbookView xWindow="-110" yWindow="-110" windowWidth="19420" windowHeight="10420" xr2:uid="{9CC15E1C-2031-48A5-B7D3-6CEB359DBC76}"/>
  </bookViews>
  <sheets>
    <sheet name="10 mēn.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2" l="1"/>
  <c r="F48" i="2"/>
  <c r="E48" i="2"/>
  <c r="D48" i="2"/>
  <c r="B52" i="2" s="1"/>
  <c r="G49" i="2" s="1"/>
  <c r="C48" i="2"/>
  <c r="B48" i="2"/>
  <c r="B51" i="2" l="1"/>
</calcChain>
</file>

<file path=xl/sharedStrings.xml><?xml version="1.0" encoding="utf-8"?>
<sst xmlns="http://schemas.openxmlformats.org/spreadsheetml/2006/main" count="56" uniqueCount="56">
  <si>
    <t xml:space="preserve">Iedzīvotāju ienākuma nodokļa pārpilde 2024.gada 10 mēnešos un  virsplāna ieņēmumi sadalījumā pa pašvaldībām </t>
  </si>
  <si>
    <t>Uz 31.10.2024.</t>
  </si>
  <si>
    <t>Pašvaldība</t>
  </si>
  <si>
    <t>IIN gadam 
(plāns)</t>
  </si>
  <si>
    <t>IIN 10 mēn. (plāns)</t>
  </si>
  <si>
    <t>IIN 10 mēn. izpilde</t>
  </si>
  <si>
    <t xml:space="preserve"> IIN pārpilde, atņemot papildu iemaksas PFI</t>
  </si>
  <si>
    <t>Virsplāna PFI dotācija</t>
  </si>
  <si>
    <t xml:space="preserve">Pašvaldību papildus ieņēmumi </t>
  </si>
  <si>
    <t>Daugavpils</t>
  </si>
  <si>
    <t>Jelgava</t>
  </si>
  <si>
    <t>Jūrmala</t>
  </si>
  <si>
    <t>Liepāja</t>
  </si>
  <si>
    <t>Rēzekne</t>
  </si>
  <si>
    <t>Rīga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</si>
  <si>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</si>
  <si>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</si>
  <si>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</si>
  <si>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</si>
  <si>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</si>
  <si>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</si>
  <si>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</si>
  <si>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</si>
  <si>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</si>
  <si>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</si>
  <si>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</si>
  <si>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</si>
  <si>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</si>
  <si>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</si>
  <si>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</si>
  <si>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</si>
  <si>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</si>
  <si>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</si>
  <si>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</si>
  <si>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</si>
  <si>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</si>
  <si>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</si>
  <si>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</si>
  <si>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</si>
  <si>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</si>
  <si>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</si>
  <si>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</si>
  <si>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</si>
  <si>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</si>
  <si>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</si>
  <si>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</si>
  <si>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</si>
  <si>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</si>
  <si>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</si>
  <si>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</si>
  <si>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</si>
  <si>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</si>
  <si>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Kopā</t>
  </si>
  <si>
    <t>* Atlikums PFI fondā</t>
  </si>
  <si>
    <t>IIN izpildes pārsniegums pret 10 mēnešu plānu (%)</t>
  </si>
  <si>
    <r>
      <t>IIN izpildes pārsniegums pret 10 mēnešu plānu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</si>
</sst>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2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3" fillId="0" borderId="0" xfId="1" applyFont="1"/>
    <xf numFmtId="2" fontId="3" fillId="0" borderId="0" xfId="1" applyNumberFormat="1" applyFont="1"/>
    <xf numFmtId="3" fontId="3" fillId="0" borderId="0" xfId="1" applyNumberFormat="1" applyFont="1"/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3" fontId="3" fillId="2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Border="1"/>
    <xf numFmtId="3" fontId="3" fillId="2" borderId="1" xfId="1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right" vertical="center" wrapText="1"/>
    </xf>
    <xf numFmtId="3" fontId="4" fillId="0" borderId="1" xfId="1" applyNumberFormat="1" applyFont="1" applyBorder="1"/>
    <xf numFmtId="0" fontId="5" fillId="0" borderId="0" xfId="1" applyFont="1"/>
    <xf numFmtId="3" fontId="5" fillId="0" borderId="0" xfId="1" applyNumberFormat="1" applyFont="1"/>
    <xf numFmtId="164" fontId="3" fillId="0" borderId="0" xfId="2" applyNumberFormat="1" applyFont="1" applyAlignment="1">
      <alignment wrapText="1"/>
    </xf>
    <xf numFmtId="164" fontId="3" fillId="0" borderId="0" xfId="2" applyNumberFormat="1" applyFont="1"/>
    <xf numFmtId="0" fontId="3" fillId="0" borderId="0" xfId="1" applyFont="1" applyAlignment="1">
      <alignment wrapText="1"/>
    </xf>
    <xf numFmtId="0" fontId="2" fillId="0" borderId="0" xfId="1" applyFont="1" applyAlignment="1">
      <alignment horizontal="center" vertical="center" wrapText="1"/>
    </xf>
  </cellXfs>
  <cellStyles count="3">
    <cellStyle name="Normal" xfId="0" builtinId="0"/>
    <cellStyle name="Normal 2" xfId="1" xr:uid="{82F30026-F6A9-4B7C-AE5C-48BC87BFE36C}"/>
    <cellStyle name="Percent 2" xfId="2" xr:uid="{3A730762-61AC-40D4-BDFE-6524CB80346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AFFC-F742-4A1B-9A67-062D213F273E}">
  <dimension ref="A1:G52"/>
  <sheetViews>
    <sheetView tabSelected="1" workbookViewId="0">
      <selection activeCell="C3" sqref="C3"/>
    </sheetView>
  </sheetViews>
  <sheetFormatPr defaultRowHeight="15.5" x14ac:dyDescent="0.35"/>
  <cols>
    <col min="1" max="1" width="24.6328125" style="1" customWidth="1"/>
    <col min="2" max="3" width="15.90625" style="1" customWidth="1"/>
    <col min="4" max="4" width="15.36328125" style="1" customWidth="1"/>
    <col min="5" max="5" width="15.08984375" style="1" customWidth="1"/>
    <col min="6" max="6" width="15.90625" style="1" customWidth="1"/>
    <col min="7" max="7" width="17" style="1" customWidth="1"/>
    <col min="8" max="16384" width="8.7265625" style="1"/>
  </cols>
  <sheetData>
    <row r="1" spans="1:7" ht="38.5" customHeight="1" x14ac:dyDescent="0.35">
      <c r="A1" s="20" t="s">
        <v>0</v>
      </c>
      <c r="B1" s="20"/>
      <c r="C1" s="20"/>
      <c r="D1" s="20"/>
      <c r="E1" s="20"/>
      <c r="F1" s="20"/>
      <c r="G1" s="20"/>
    </row>
    <row r="2" spans="1:7" x14ac:dyDescent="0.35">
      <c r="A2" s="2"/>
      <c r="B2" s="2"/>
      <c r="C2" s="2"/>
      <c r="D2" s="2"/>
      <c r="E2" s="2"/>
      <c r="F2" s="2"/>
      <c r="G2" s="2"/>
    </row>
    <row r="3" spans="1:7" x14ac:dyDescent="0.35">
      <c r="A3" s="2"/>
      <c r="B3" s="2"/>
      <c r="C3" s="3"/>
      <c r="D3" s="2"/>
      <c r="E3" s="4"/>
      <c r="F3" s="2"/>
      <c r="G3" s="5" t="s">
        <v>1</v>
      </c>
    </row>
    <row r="4" spans="1:7" ht="60" x14ac:dyDescent="0.3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pans="1:7" x14ac:dyDescent="0.35">
      <c r="A5" s="8" t="s">
        <v>9</v>
      </c>
      <c r="B5" s="9">
        <v>49592847.554617971</v>
      </c>
      <c r="C5" s="10">
        <v>40335516.011089265</v>
      </c>
      <c r="D5" s="10">
        <v>43225897.539999999</v>
      </c>
      <c r="E5" s="10">
        <v>2890381.5289107338</v>
      </c>
      <c r="F5" s="10">
        <v>1132092.5011554286</v>
      </c>
      <c r="G5" s="10">
        <v>4022474.0300661623</v>
      </c>
    </row>
    <row r="6" spans="1:7" x14ac:dyDescent="0.35">
      <c r="A6" s="8" t="s">
        <v>10</v>
      </c>
      <c r="B6" s="11">
        <v>53949481.69484403</v>
      </c>
      <c r="C6" s="10">
        <v>43878911.778473124</v>
      </c>
      <c r="D6" s="10">
        <v>47023207.659999996</v>
      </c>
      <c r="E6" s="10">
        <v>3144295.8815268725</v>
      </c>
      <c r="F6" s="10">
        <v>227686.96642545424</v>
      </c>
      <c r="G6" s="10">
        <v>3371982.8479523268</v>
      </c>
    </row>
    <row r="7" spans="1:7" x14ac:dyDescent="0.35">
      <c r="A7" s="8" t="s">
        <v>11</v>
      </c>
      <c r="B7" s="11">
        <v>68104159.530990064</v>
      </c>
      <c r="C7" s="10">
        <v>55391383.085205227</v>
      </c>
      <c r="D7" s="10">
        <v>59360644.989999898</v>
      </c>
      <c r="E7" s="10">
        <v>3349782.0181280021</v>
      </c>
      <c r="F7" s="10">
        <v>0</v>
      </c>
      <c r="G7" s="10">
        <v>3349782.0181280021</v>
      </c>
    </row>
    <row r="8" spans="1:7" x14ac:dyDescent="0.35">
      <c r="A8" s="8" t="s">
        <v>12</v>
      </c>
      <c r="B8" s="11">
        <v>53962130.123154499</v>
      </c>
      <c r="C8" s="10">
        <v>43889199.166832305</v>
      </c>
      <c r="D8" s="10">
        <v>47034232.210000001</v>
      </c>
      <c r="E8" s="10">
        <v>3145033.0431676954</v>
      </c>
      <c r="F8" s="10">
        <v>618990.38120370917</v>
      </c>
      <c r="G8" s="10">
        <v>3764023.4243714046</v>
      </c>
    </row>
    <row r="9" spans="1:7" x14ac:dyDescent="0.35">
      <c r="A9" s="8" t="s">
        <v>13</v>
      </c>
      <c r="B9" s="11">
        <v>18296460.129597466</v>
      </c>
      <c r="C9" s="10">
        <v>14881120.905405933</v>
      </c>
      <c r="D9" s="10">
        <v>15947479.23</v>
      </c>
      <c r="E9" s="10">
        <v>1066358.3245940674</v>
      </c>
      <c r="F9" s="10">
        <v>336000.8355859369</v>
      </c>
      <c r="G9" s="10">
        <v>1402359.1601800043</v>
      </c>
    </row>
    <row r="10" spans="1:7" x14ac:dyDescent="0.35">
      <c r="A10" s="8" t="s">
        <v>14</v>
      </c>
      <c r="B10" s="11">
        <v>826930241.67830515</v>
      </c>
      <c r="C10" s="10">
        <v>672569929.89835465</v>
      </c>
      <c r="D10" s="10">
        <v>720765266.00999999</v>
      </c>
      <c r="E10" s="10">
        <v>40423251.251645312</v>
      </c>
      <c r="F10" s="10">
        <v>0</v>
      </c>
      <c r="G10" s="10">
        <v>40423251.251645312</v>
      </c>
    </row>
    <row r="11" spans="1:7" x14ac:dyDescent="0.35">
      <c r="A11" s="8" t="s">
        <v>15</v>
      </c>
      <c r="B11" s="11">
        <v>30024516.369858861</v>
      </c>
      <c r="C11" s="10">
        <v>24419939.980818532</v>
      </c>
      <c r="D11" s="10">
        <v>26169835.629999999</v>
      </c>
      <c r="E11" s="10">
        <v>1749895.6491814665</v>
      </c>
      <c r="F11" s="10">
        <v>147104.76604998717</v>
      </c>
      <c r="G11" s="10">
        <v>1897000.4152314537</v>
      </c>
    </row>
    <row r="12" spans="1:7" x14ac:dyDescent="0.35">
      <c r="A12" s="8" t="s">
        <v>16</v>
      </c>
      <c r="B12" s="11">
        <v>22949371.002197061</v>
      </c>
      <c r="C12" s="10">
        <v>18665488.41512027</v>
      </c>
      <c r="D12" s="10">
        <v>20003029.039999999</v>
      </c>
      <c r="E12" s="10">
        <v>1337540.624879729</v>
      </c>
      <c r="F12" s="10">
        <v>248911.84446031041</v>
      </c>
      <c r="G12" s="10">
        <v>1586452.4693400394</v>
      </c>
    </row>
    <row r="13" spans="1:7" x14ac:dyDescent="0.35">
      <c r="A13" s="8" t="s">
        <v>17</v>
      </c>
      <c r="B13" s="11">
        <v>9168171.0975252334</v>
      </c>
      <c r="C13" s="10">
        <v>7456779.1593205202</v>
      </c>
      <c r="D13" s="10">
        <v>7991120.7000000104</v>
      </c>
      <c r="E13" s="10">
        <v>534341.54067949019</v>
      </c>
      <c r="F13" s="10">
        <v>186190.42793588387</v>
      </c>
      <c r="G13" s="10">
        <v>720531.96861537406</v>
      </c>
    </row>
    <row r="14" spans="1:7" x14ac:dyDescent="0.35">
      <c r="A14" s="8" t="s">
        <v>18</v>
      </c>
      <c r="B14" s="11">
        <v>12751633.638930833</v>
      </c>
      <c r="C14" s="10">
        <v>10371328.692997074</v>
      </c>
      <c r="D14" s="10">
        <v>11114522.26</v>
      </c>
      <c r="E14" s="10">
        <v>743193.56700292602</v>
      </c>
      <c r="F14" s="10">
        <v>393861.5688939793</v>
      </c>
      <c r="G14" s="10">
        <v>1137055.1358969053</v>
      </c>
    </row>
    <row r="15" spans="1:7" x14ac:dyDescent="0.35">
      <c r="A15" s="8" t="s">
        <v>19</v>
      </c>
      <c r="B15" s="11">
        <v>34831772.61060898</v>
      </c>
      <c r="C15" s="10">
        <v>28329841.723295294</v>
      </c>
      <c r="D15" s="10">
        <v>30359915.030000001</v>
      </c>
      <c r="E15" s="10">
        <v>1656128.5400380287</v>
      </c>
      <c r="F15" s="10">
        <v>0</v>
      </c>
      <c r="G15" s="10">
        <v>1656128.5400380287</v>
      </c>
    </row>
    <row r="16" spans="1:7" x14ac:dyDescent="0.35">
      <c r="A16" s="8" t="s">
        <v>20</v>
      </c>
      <c r="B16" s="11">
        <v>11192139.588721698</v>
      </c>
      <c r="C16" s="10">
        <v>9102940.198826978</v>
      </c>
      <c r="D16" s="10">
        <v>9755243.1900000107</v>
      </c>
      <c r="E16" s="10">
        <v>652302.99117303267</v>
      </c>
      <c r="F16" s="10">
        <v>269781.61677106284</v>
      </c>
      <c r="G16" s="10">
        <v>922084.60794409551</v>
      </c>
    </row>
    <row r="17" spans="1:7" x14ac:dyDescent="0.35">
      <c r="A17" s="8" t="s">
        <v>21</v>
      </c>
      <c r="B17" s="11">
        <v>33939487.608262107</v>
      </c>
      <c r="C17" s="10">
        <v>27604116.588053171</v>
      </c>
      <c r="D17" s="10">
        <v>29582185.559999999</v>
      </c>
      <c r="E17" s="10">
        <v>1978068.9719468281</v>
      </c>
      <c r="F17" s="10">
        <v>293530.32725417428</v>
      </c>
      <c r="G17" s="10">
        <v>2271599.2992010023</v>
      </c>
    </row>
    <row r="18" spans="1:7" x14ac:dyDescent="0.35">
      <c r="A18" s="8" t="s">
        <v>22</v>
      </c>
      <c r="B18" s="11">
        <v>35290298.681728132</v>
      </c>
      <c r="C18" s="10">
        <v>28702776.261138871</v>
      </c>
      <c r="D18" s="10">
        <v>30759573.510000002</v>
      </c>
      <c r="E18" s="10">
        <v>2056797.2488611303</v>
      </c>
      <c r="F18" s="10">
        <v>331837.6071111355</v>
      </c>
      <c r="G18" s="10">
        <v>2388634.8559722658</v>
      </c>
    </row>
    <row r="19" spans="1:7" x14ac:dyDescent="0.35">
      <c r="A19" s="8" t="s">
        <v>23</v>
      </c>
      <c r="B19" s="11">
        <v>24317589.234111309</v>
      </c>
      <c r="C19" s="10">
        <v>19778305.910410523</v>
      </c>
      <c r="D19" s="10">
        <v>21195589.239999998</v>
      </c>
      <c r="E19" s="10">
        <v>1417283.3295894749</v>
      </c>
      <c r="F19" s="10">
        <v>359365.97106723208</v>
      </c>
      <c r="G19" s="10">
        <v>1776649.300656707</v>
      </c>
    </row>
    <row r="20" spans="1:7" x14ac:dyDescent="0.35">
      <c r="A20" s="8" t="s">
        <v>24</v>
      </c>
      <c r="B20" s="11">
        <v>23545879.220541552</v>
      </c>
      <c r="C20" s="10">
        <v>19150648.43270712</v>
      </c>
      <c r="D20" s="10">
        <v>20522954.710000001</v>
      </c>
      <c r="E20" s="10">
        <v>1372306.2772928812</v>
      </c>
      <c r="F20" s="10">
        <v>163377.46855219267</v>
      </c>
      <c r="G20" s="10">
        <v>1535683.7458450738</v>
      </c>
    </row>
    <row r="21" spans="1:7" x14ac:dyDescent="0.35">
      <c r="A21" s="8" t="s">
        <v>25</v>
      </c>
      <c r="B21" s="11">
        <v>13783024.425737849</v>
      </c>
      <c r="C21" s="10">
        <v>11210193.199600112</v>
      </c>
      <c r="D21" s="10">
        <v>12013498.51</v>
      </c>
      <c r="E21" s="10">
        <v>803305.31039988808</v>
      </c>
      <c r="F21" s="10">
        <v>214523.74430284183</v>
      </c>
      <c r="G21" s="10">
        <v>1017829.0547027299</v>
      </c>
    </row>
    <row r="22" spans="1:7" x14ac:dyDescent="0.35">
      <c r="A22" s="8" t="s">
        <v>26</v>
      </c>
      <c r="B22" s="11">
        <v>29486019.636137616</v>
      </c>
      <c r="C22" s="10">
        <v>23981962.637391917</v>
      </c>
      <c r="D22" s="10">
        <v>25700473.57</v>
      </c>
      <c r="E22" s="10">
        <v>1718510.9326080829</v>
      </c>
      <c r="F22" s="10">
        <v>128666.56902363198</v>
      </c>
      <c r="G22" s="10">
        <v>1847177.5016317149</v>
      </c>
    </row>
    <row r="23" spans="1:7" x14ac:dyDescent="0.35">
      <c r="A23" s="8" t="s">
        <v>27</v>
      </c>
      <c r="B23" s="11">
        <v>28677753.668150187</v>
      </c>
      <c r="C23" s="10">
        <v>23324572.98342881</v>
      </c>
      <c r="D23" s="10">
        <v>24995976.350000001</v>
      </c>
      <c r="E23" s="10">
        <v>1671403.3665711917</v>
      </c>
      <c r="F23" s="10">
        <v>446064.14436212461</v>
      </c>
      <c r="G23" s="10">
        <v>2117467.5109333163</v>
      </c>
    </row>
    <row r="24" spans="1:7" x14ac:dyDescent="0.35">
      <c r="A24" s="8" t="s">
        <v>28</v>
      </c>
      <c r="B24" s="11">
        <v>9661184.1990372185</v>
      </c>
      <c r="C24" s="10">
        <v>7857763.1485502683</v>
      </c>
      <c r="D24" s="10">
        <v>8420838.5999999996</v>
      </c>
      <c r="E24" s="10">
        <v>563075.45144973136</v>
      </c>
      <c r="F24" s="10">
        <v>374268.61981458403</v>
      </c>
      <c r="G24" s="10">
        <v>937344.0712643154</v>
      </c>
    </row>
    <row r="25" spans="1:7" x14ac:dyDescent="0.35">
      <c r="A25" s="8" t="s">
        <v>29</v>
      </c>
      <c r="B25" s="11">
        <v>18191357.217432544</v>
      </c>
      <c r="C25" s="10">
        <v>14795637.203511797</v>
      </c>
      <c r="D25" s="10">
        <v>15855870.060000001</v>
      </c>
      <c r="E25" s="10">
        <v>1060232.8564882036</v>
      </c>
      <c r="F25" s="10">
        <v>347712.61388441641</v>
      </c>
      <c r="G25" s="10">
        <v>1407945.47037262</v>
      </c>
    </row>
    <row r="26" spans="1:7" x14ac:dyDescent="0.35">
      <c r="A26" s="8" t="s">
        <v>30</v>
      </c>
      <c r="B26" s="11">
        <v>44547277.219768651</v>
      </c>
      <c r="C26" s="10">
        <v>36231785.472078487</v>
      </c>
      <c r="D26" s="10">
        <v>38828100.090000004</v>
      </c>
      <c r="E26" s="10">
        <v>2233886.9579215143</v>
      </c>
      <c r="F26" s="10">
        <v>0</v>
      </c>
      <c r="G26" s="10">
        <v>2233886.9579215143</v>
      </c>
    </row>
    <row r="27" spans="1:7" x14ac:dyDescent="0.35">
      <c r="A27" s="8" t="s">
        <v>31</v>
      </c>
      <c r="B27" s="11">
        <v>22176315.652723197</v>
      </c>
      <c r="C27" s="10">
        <v>18036736.730881527</v>
      </c>
      <c r="D27" s="10">
        <v>19329221.75</v>
      </c>
      <c r="E27" s="10">
        <v>1292485.0191184729</v>
      </c>
      <c r="F27" s="10">
        <v>229806.17381406017</v>
      </c>
      <c r="G27" s="10">
        <v>1522291.1929325331</v>
      </c>
    </row>
    <row r="28" spans="1:7" x14ac:dyDescent="0.35">
      <c r="A28" s="8" t="s">
        <v>32</v>
      </c>
      <c r="B28" s="11">
        <v>7339596.6829613177</v>
      </c>
      <c r="C28" s="10">
        <v>5969538.6354752025</v>
      </c>
      <c r="D28" s="10">
        <v>6397306.5499999998</v>
      </c>
      <c r="E28" s="10">
        <v>427767.91452479735</v>
      </c>
      <c r="F28" s="10">
        <v>122038.28984937305</v>
      </c>
      <c r="G28" s="10">
        <v>549806.2043741704</v>
      </c>
    </row>
    <row r="29" spans="1:7" x14ac:dyDescent="0.35">
      <c r="A29" s="8" t="s">
        <v>33</v>
      </c>
      <c r="B29" s="11">
        <v>11481209.927377982</v>
      </c>
      <c r="C29" s="10">
        <v>9338050.7409340888</v>
      </c>
      <c r="D29" s="10">
        <v>10007201.210000001</v>
      </c>
      <c r="E29" s="10">
        <v>669150.46906591207</v>
      </c>
      <c r="F29" s="10">
        <v>391462.39423247427</v>
      </c>
      <c r="G29" s="10">
        <v>1060612.8632983863</v>
      </c>
    </row>
    <row r="30" spans="1:7" x14ac:dyDescent="0.35">
      <c r="A30" s="8" t="s">
        <v>34</v>
      </c>
      <c r="B30" s="11">
        <v>20414058.885566808</v>
      </c>
      <c r="C30" s="10">
        <v>16603434.560260998</v>
      </c>
      <c r="D30" s="10">
        <v>17793211.329999998</v>
      </c>
      <c r="E30" s="10">
        <v>1189776.7697390001</v>
      </c>
      <c r="F30" s="10">
        <v>308674.29461478628</v>
      </c>
      <c r="G30" s="10">
        <v>1498451.0643537864</v>
      </c>
    </row>
    <row r="31" spans="1:7" x14ac:dyDescent="0.35">
      <c r="A31" s="8" t="s">
        <v>35</v>
      </c>
      <c r="B31" s="11">
        <v>68580942.678559542</v>
      </c>
      <c r="C31" s="10">
        <v>55779166.711895071</v>
      </c>
      <c r="D31" s="10">
        <v>59776216.859999999</v>
      </c>
      <c r="E31" s="10">
        <v>3051300.6814382579</v>
      </c>
      <c r="F31" s="10">
        <v>0</v>
      </c>
      <c r="G31" s="10">
        <v>3051300.6814382579</v>
      </c>
    </row>
    <row r="32" spans="1:7" x14ac:dyDescent="0.35">
      <c r="A32" s="8" t="s">
        <v>36</v>
      </c>
      <c r="B32" s="11">
        <v>62013617.235265084</v>
      </c>
      <c r="C32" s="10">
        <v>50437742.018015578</v>
      </c>
      <c r="D32" s="10">
        <v>54052033.759999998</v>
      </c>
      <c r="E32" s="10">
        <v>3614291.7419844195</v>
      </c>
      <c r="F32" s="10">
        <v>90282.778843776556</v>
      </c>
      <c r="G32" s="10">
        <v>3704574.5208281958</v>
      </c>
    </row>
    <row r="33" spans="1:7" x14ac:dyDescent="0.35">
      <c r="A33" s="8" t="s">
        <v>37</v>
      </c>
      <c r="B33" s="11">
        <v>22752735.06135181</v>
      </c>
      <c r="C33" s="10">
        <v>18505557.849899463</v>
      </c>
      <c r="D33" s="10">
        <v>19831637.920000002</v>
      </c>
      <c r="E33" s="10">
        <v>1287291.2101005381</v>
      </c>
      <c r="F33" s="10">
        <v>0</v>
      </c>
      <c r="G33" s="10">
        <v>1287291.2101005381</v>
      </c>
    </row>
    <row r="34" spans="1:7" x14ac:dyDescent="0.35">
      <c r="A34" s="8" t="s">
        <v>38</v>
      </c>
      <c r="B34" s="11">
        <v>9930259.2826535776</v>
      </c>
      <c r="C34" s="10">
        <v>8076610.8832249064</v>
      </c>
      <c r="D34" s="10">
        <v>8655368.4700000007</v>
      </c>
      <c r="E34" s="10">
        <v>578757.58677509427</v>
      </c>
      <c r="F34" s="10">
        <v>214525.0040534446</v>
      </c>
      <c r="G34" s="10">
        <v>793282.59082853887</v>
      </c>
    </row>
    <row r="35" spans="1:7" x14ac:dyDescent="0.35">
      <c r="A35" s="8" t="s">
        <v>39</v>
      </c>
      <c r="B35" s="11">
        <v>14350268.481289344</v>
      </c>
      <c r="C35" s="10">
        <v>11671551.698115328</v>
      </c>
      <c r="D35" s="10">
        <v>12507917.380000001</v>
      </c>
      <c r="E35" s="10">
        <v>836365.68188467249</v>
      </c>
      <c r="F35" s="10">
        <v>491401.93964034505</v>
      </c>
      <c r="G35" s="10">
        <v>1327767.6215250175</v>
      </c>
    </row>
    <row r="36" spans="1:7" x14ac:dyDescent="0.35">
      <c r="A36" s="8" t="s">
        <v>40</v>
      </c>
      <c r="B36" s="11">
        <v>51702060.072957218</v>
      </c>
      <c r="C36" s="10">
        <v>42051008.859338522</v>
      </c>
      <c r="D36" s="10">
        <v>45064320.049999997</v>
      </c>
      <c r="E36" s="10">
        <v>2472867.2039948059</v>
      </c>
      <c r="F36" s="10">
        <v>0</v>
      </c>
      <c r="G36" s="10">
        <v>2472867.2039948059</v>
      </c>
    </row>
    <row r="37" spans="1:7" x14ac:dyDescent="0.35">
      <c r="A37" s="8" t="s">
        <v>41</v>
      </c>
      <c r="B37" s="11">
        <v>27233290.11618251</v>
      </c>
      <c r="C37" s="10">
        <v>22149742.627828434</v>
      </c>
      <c r="D37" s="10">
        <v>23736959.489999998</v>
      </c>
      <c r="E37" s="10">
        <v>1518222.332171564</v>
      </c>
      <c r="F37" s="10">
        <v>0</v>
      </c>
      <c r="G37" s="10">
        <v>1518222.332171564</v>
      </c>
    </row>
    <row r="38" spans="1:7" x14ac:dyDescent="0.35">
      <c r="A38" s="8" t="s">
        <v>42</v>
      </c>
      <c r="B38" s="11">
        <v>21070743.227624495</v>
      </c>
      <c r="C38" s="10">
        <v>17137537.825134583</v>
      </c>
      <c r="D38" s="10">
        <v>18365587.550000001</v>
      </c>
      <c r="E38" s="10">
        <v>1228049.7248654179</v>
      </c>
      <c r="F38" s="10">
        <v>254717.0148815373</v>
      </c>
      <c r="G38" s="10">
        <v>1482766.7397469552</v>
      </c>
    </row>
    <row r="39" spans="1:7" x14ac:dyDescent="0.35">
      <c r="A39" s="8" t="s">
        <v>43</v>
      </c>
      <c r="B39" s="11">
        <v>11743514.812034775</v>
      </c>
      <c r="C39" s="10">
        <v>9551392.0471216124</v>
      </c>
      <c r="D39" s="10">
        <v>10235830.289999999</v>
      </c>
      <c r="E39" s="10">
        <v>608594.45954505308</v>
      </c>
      <c r="F39" s="10">
        <v>0</v>
      </c>
      <c r="G39" s="10">
        <v>608594.45954505308</v>
      </c>
    </row>
    <row r="40" spans="1:7" x14ac:dyDescent="0.35">
      <c r="A40" s="8" t="s">
        <v>44</v>
      </c>
      <c r="B40" s="11">
        <v>35279139.567834638</v>
      </c>
      <c r="C40" s="10">
        <v>28693700.181838829</v>
      </c>
      <c r="D40" s="10">
        <v>30749846.879999999</v>
      </c>
      <c r="E40" s="10">
        <v>2049145.1381611698</v>
      </c>
      <c r="F40" s="10">
        <v>0</v>
      </c>
      <c r="G40" s="10">
        <v>2049145.1381611698</v>
      </c>
    </row>
    <row r="41" spans="1:7" x14ac:dyDescent="0.35">
      <c r="A41" s="8" t="s">
        <v>45</v>
      </c>
      <c r="B41" s="11">
        <v>14347173.61465141</v>
      </c>
      <c r="C41" s="10">
        <v>11669034.539916476</v>
      </c>
      <c r="D41" s="10">
        <v>12505219.82</v>
      </c>
      <c r="E41" s="10">
        <v>836185.28008352406</v>
      </c>
      <c r="F41" s="10">
        <v>171676.84666323895</v>
      </c>
      <c r="G41" s="10">
        <v>1007862.126746763</v>
      </c>
    </row>
    <row r="42" spans="1:7" x14ac:dyDescent="0.35">
      <c r="A42" s="8" t="s">
        <v>46</v>
      </c>
      <c r="B42" s="11">
        <v>25933739.508329559</v>
      </c>
      <c r="C42" s="10">
        <v>21092774.800108034</v>
      </c>
      <c r="D42" s="10">
        <v>22604250.780000001</v>
      </c>
      <c r="E42" s="10">
        <v>1511475.979891967</v>
      </c>
      <c r="F42" s="10">
        <v>375465.54625316802</v>
      </c>
      <c r="G42" s="10">
        <v>1886941.5261451351</v>
      </c>
    </row>
    <row r="43" spans="1:7" x14ac:dyDescent="0.35">
      <c r="A43" s="8" t="s">
        <v>47</v>
      </c>
      <c r="B43" s="11">
        <v>35951701.766518228</v>
      </c>
      <c r="C43" s="10">
        <v>29240717.436768148</v>
      </c>
      <c r="D43" s="10">
        <v>31336062.75</v>
      </c>
      <c r="E43" s="10">
        <v>2095345.3132318519</v>
      </c>
      <c r="F43" s="10">
        <v>359372.74899313599</v>
      </c>
      <c r="G43" s="10">
        <v>2454718.0622249879</v>
      </c>
    </row>
    <row r="44" spans="1:7" x14ac:dyDescent="0.35">
      <c r="A44" s="8" t="s">
        <v>48</v>
      </c>
      <c r="B44" s="11">
        <v>5184233.1259616995</v>
      </c>
      <c r="C44" s="10">
        <v>4216509.609115514</v>
      </c>
      <c r="D44" s="10">
        <v>4518658.2300000004</v>
      </c>
      <c r="E44" s="10">
        <v>302148.62088448647</v>
      </c>
      <c r="F44" s="10">
        <v>114157.60397146922</v>
      </c>
      <c r="G44" s="10">
        <v>416306.22485595569</v>
      </c>
    </row>
    <row r="45" spans="1:7" x14ac:dyDescent="0.35">
      <c r="A45" s="8" t="s">
        <v>49</v>
      </c>
      <c r="B45" s="11">
        <v>45281666.095126174</v>
      </c>
      <c r="C45" s="10">
        <v>36829088.424035944</v>
      </c>
      <c r="D45" s="10">
        <v>39468204.759999998</v>
      </c>
      <c r="E45" s="10">
        <v>2639116.3359640539</v>
      </c>
      <c r="F45" s="10">
        <v>329587.7088574674</v>
      </c>
      <c r="G45" s="10">
        <v>2968704.0448215213</v>
      </c>
    </row>
    <row r="46" spans="1:7" x14ac:dyDescent="0.35">
      <c r="A46" s="8" t="s">
        <v>50</v>
      </c>
      <c r="B46" s="11">
        <v>1736903.3421891243</v>
      </c>
      <c r="C46" s="10">
        <v>1412681.3849804872</v>
      </c>
      <c r="D46" s="10">
        <v>1513912.02</v>
      </c>
      <c r="E46" s="10">
        <v>101230.63501951285</v>
      </c>
      <c r="F46" s="10">
        <v>42206.062941394746</v>
      </c>
      <c r="G46" s="10">
        <v>143436.69796090759</v>
      </c>
    </row>
    <row r="47" spans="1:7" x14ac:dyDescent="0.35">
      <c r="A47" s="8" t="s">
        <v>51</v>
      </c>
      <c r="B47" s="11">
        <v>8339234.7325826799</v>
      </c>
      <c r="C47" s="10">
        <v>6782577.582500577</v>
      </c>
      <c r="D47" s="10">
        <v>7268606.7300000004</v>
      </c>
      <c r="E47" s="10">
        <v>486029.14749942347</v>
      </c>
      <c r="F47" s="10">
        <v>127095.54853624385</v>
      </c>
      <c r="G47" s="10">
        <v>613124.69603566732</v>
      </c>
    </row>
    <row r="48" spans="1:7" x14ac:dyDescent="0.35">
      <c r="A48" s="12" t="s">
        <v>52</v>
      </c>
      <c r="B48" s="13">
        <f t="shared" ref="B48:G48" si="0">SUM(B5:B47)</f>
        <v>1976035200</v>
      </c>
      <c r="C48" s="14">
        <f t="shared" si="0"/>
        <v>1607175295.999999</v>
      </c>
      <c r="D48" s="14">
        <f t="shared" si="0"/>
        <v>1722343028.2699995</v>
      </c>
      <c r="E48" s="14">
        <f t="shared" si="0"/>
        <v>104362972.91000026</v>
      </c>
      <c r="F48" s="14">
        <f t="shared" si="0"/>
        <v>9842437.9299999997</v>
      </c>
      <c r="G48" s="14">
        <f t="shared" si="0"/>
        <v>114205410.84000024</v>
      </c>
    </row>
    <row r="49" spans="1:7" x14ac:dyDescent="0.35">
      <c r="A49" s="15" t="s">
        <v>53</v>
      </c>
      <c r="B49" s="2"/>
      <c r="C49" s="2"/>
      <c r="D49" s="4"/>
      <c r="E49" s="2"/>
      <c r="F49" s="2"/>
      <c r="G49" s="16">
        <f>B52-G48</f>
        <v>962321.43000021577</v>
      </c>
    </row>
    <row r="50" spans="1:7" x14ac:dyDescent="0.35">
      <c r="A50" s="15"/>
      <c r="B50" s="2"/>
      <c r="C50" s="2"/>
      <c r="D50" s="2"/>
      <c r="E50" s="2"/>
      <c r="F50" s="2"/>
      <c r="G50" s="16"/>
    </row>
    <row r="51" spans="1:7" ht="31" x14ac:dyDescent="0.35">
      <c r="A51" s="17" t="s">
        <v>54</v>
      </c>
      <c r="B51" s="18">
        <f>D48/C48-1</f>
        <v>7.1658475933916055E-2</v>
      </c>
      <c r="C51" s="3"/>
      <c r="E51" s="4"/>
      <c r="F51" s="2"/>
      <c r="G51" s="4"/>
    </row>
    <row r="52" spans="1:7" ht="46.5" x14ac:dyDescent="0.35">
      <c r="A52" s="19" t="s">
        <v>55</v>
      </c>
      <c r="B52" s="4">
        <f>D48-C48</f>
        <v>115167732.27000046</v>
      </c>
      <c r="C52" s="2"/>
      <c r="E52" s="16"/>
      <c r="F52" s="4"/>
      <c r="G52" s="4"/>
    </row>
  </sheetData>
  <mergeCells count="1">
    <mergeCell ref="A1:G1"/>
  </mergeCells>
  <conditionalFormatting sqref="E5:E47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F9DC-D9A2-46C3-8901-9E055198267E}">
  <dimension ref="A1"/>
  <sheetViews>
    <sheetView workbookViewId="0">
      <selection activeCell="O9" sqref="O9"/>
    </sheetView>
  </sheetViews>
  <sheetFormatPr defaultRowHeight="14.5" x14ac:dyDescent="0.3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mēn.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Lāsma Locāne</cp:lastModifiedBy>
  <dcterms:created xsi:type="dcterms:W3CDTF">2024-11-04T09:08:43Z</dcterms:created>
  <dcterms:modified xsi:type="dcterms:W3CDTF">2024-11-04T09:20:06Z</dcterms:modified>
</cp:coreProperties>
</file>