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fd-locan\AppData\Local\Microsoft\Windows\INetCache\Content.Outlook\CSP9Z2IA\"/>
    </mc:Choice>
  </mc:AlternateContent>
  <xr:revisionPtr revIDLastSave="0" documentId="13_ncr:1_{71630FD1-E82B-4EF6-AF76-233CF44413AC}" xr6:coauthVersionLast="47" xr6:coauthVersionMax="47" xr10:uidLastSave="{00000000-0000-0000-0000-000000000000}"/>
  <bookViews>
    <workbookView xWindow="-120" yWindow="-120" windowWidth="29040" windowHeight="15840" xr2:uid="{2D321CC2-51C5-4AD5-884B-E94C1F4011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B48" i="1"/>
  <c r="C48" i="1"/>
  <c r="B52" i="1" l="1"/>
  <c r="B51" i="1"/>
  <c r="E48" i="1" l="1"/>
  <c r="F48" i="1" l="1"/>
  <c r="G48" i="1"/>
  <c r="G49" i="1" l="1"/>
</calcChain>
</file>

<file path=xl/sharedStrings.xml><?xml version="1.0" encoding="utf-8"?>
<sst xmlns="http://schemas.openxmlformats.org/spreadsheetml/2006/main" count="56" uniqueCount="56">
  <si>
    <t xml:space="preserve">Iedzīvotāju ienākuma nodokļa pārpilde 2024.gada 11 mēnešos un  virsplāna ieņēmumi sadalījumā pa pašvaldībām </t>
  </si>
  <si>
    <t>Uz 30.11.2024.</t>
  </si>
  <si>
    <t>Pašvaldība</t>
  </si>
  <si>
    <t>IIN gadam 
(plāns)</t>
  </si>
  <si>
    <t>IIN 11 mēn. (plāns)</t>
  </si>
  <si>
    <t>IIN 11 mēn. izpilde</t>
  </si>
  <si>
    <t xml:space="preserve"> IIN pārpilde, atņemot papildu iemaksas PFI</t>
  </si>
  <si>
    <t>Virsplāna PFI dotācija</t>
  </si>
  <si>
    <t xml:space="preserve">Pašvaldību papildus ieņēmumi </t>
  </si>
  <si>
    <t>Daugavpils</t>
  </si>
  <si>
    <t>Jelgava</t>
  </si>
  <si>
    <t>Jūrmala</t>
  </si>
  <si>
    <t>Liepāja</t>
  </si>
  <si>
    <t>Rēzekne</t>
  </si>
  <si>
    <t>Rīga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</si>
  <si>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</si>
  <si>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</si>
  <si>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</si>
  <si>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</si>
  <si>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</si>
  <si>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</si>
  <si>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</si>
  <si>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</si>
  <si>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</si>
  <si>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</si>
  <si>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</si>
  <si>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</si>
  <si>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</si>
  <si>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</si>
  <si>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</si>
  <si>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</si>
  <si>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</si>
  <si>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</si>
  <si>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</si>
  <si>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</si>
  <si>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</si>
  <si>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</si>
  <si>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</si>
  <si>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</si>
  <si>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</si>
  <si>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</si>
  <si>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</si>
  <si>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</si>
  <si>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</si>
  <si>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</si>
  <si>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</si>
  <si>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</si>
  <si>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</si>
  <si>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</si>
  <si>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</si>
  <si>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</si>
  <si>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</si>
  <si>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Kopā</t>
  </si>
  <si>
    <t>* Atlikums PFI fondā</t>
  </si>
  <si>
    <t>IIN izpildes pārsniegums pret 11 mēnešu plānu (%)</t>
  </si>
  <si>
    <r>
      <t>IIN izpildes pārsniegums pret 11 mēnešu plānu (</t>
    </r>
    <r>
      <rPr>
        <i/>
        <sz val="12"/>
        <rFont val="Times New Roman"/>
        <family val="1"/>
        <charset val="186"/>
      </rPr>
      <t>euro</t>
    </r>
    <r>
      <rPr>
        <sz val="12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</si>
</sst>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2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5" fillId="0" borderId="0" xfId="0" applyFont="1"/>
    <xf numFmtId="3" fontId="5" fillId="0" borderId="0" xfId="0" applyNumberFormat="1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wrapText="1"/>
    </xf>
    <xf numFmtId="164" fontId="3" fillId="0" borderId="0" xfId="1" applyNumberFormat="1" applyFont="1"/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9419-DE88-40C3-A493-58BE87A20172}">
  <dimension ref="A1:G52"/>
  <sheetViews>
    <sheetView tabSelected="1" workbookViewId="0">
      <selection activeCell="G38" sqref="G38"/>
    </sheetView>
  </sheetViews>
  <sheetFormatPr defaultRowHeight="15.75" x14ac:dyDescent="0.25"/>
  <cols>
    <col min="1" max="1" width="22.625" customWidth="1"/>
    <col min="2" max="2" width="12.25" bestFit="1" customWidth="1"/>
    <col min="3" max="3" width="14.625" customWidth="1"/>
    <col min="4" max="4" width="14.125" customWidth="1"/>
    <col min="5" max="5" width="13.875" customWidth="1"/>
    <col min="6" max="6" width="14.625" customWidth="1"/>
    <col min="7" max="7" width="15.625" customWidth="1"/>
  </cols>
  <sheetData>
    <row r="1" spans="1:7" ht="38.25" customHeight="1" x14ac:dyDescent="0.25">
      <c r="A1" s="19" t="s">
        <v>0</v>
      </c>
      <c r="B1" s="19"/>
      <c r="C1" s="19"/>
      <c r="D1" s="19"/>
      <c r="E1" s="19"/>
      <c r="F1" s="19"/>
      <c r="G1" s="19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2"/>
      <c r="D3" s="1"/>
      <c r="E3" s="3"/>
      <c r="F3" s="1"/>
      <c r="G3" s="4" t="s">
        <v>1</v>
      </c>
    </row>
    <row r="4" spans="1:7" ht="63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spans="1:7" x14ac:dyDescent="0.25">
      <c r="A5" s="12" t="s">
        <v>9</v>
      </c>
      <c r="B5" s="13">
        <v>49592847.554617971</v>
      </c>
      <c r="C5" s="7">
        <v>44964181.782853626</v>
      </c>
      <c r="D5" s="7">
        <v>48053202.75</v>
      </c>
      <c r="E5" s="7">
        <v>3089020.9671463743</v>
      </c>
      <c r="F5" s="7">
        <v>1223839.3444165848</v>
      </c>
      <c r="G5" s="7">
        <v>4312860.3115629591</v>
      </c>
    </row>
    <row r="6" spans="1:7" x14ac:dyDescent="0.25">
      <c r="A6" s="12" t="s">
        <v>10</v>
      </c>
      <c r="B6" s="14">
        <v>53949481.69484403</v>
      </c>
      <c r="C6" s="7">
        <v>48914196.736658588</v>
      </c>
      <c r="D6" s="7">
        <v>52274582.170000002</v>
      </c>
      <c r="E6" s="7">
        <v>3360385.4333414137</v>
      </c>
      <c r="F6" s="7">
        <v>246139.14094014652</v>
      </c>
      <c r="G6" s="7">
        <v>3606524.5742815603</v>
      </c>
    </row>
    <row r="7" spans="1:7" x14ac:dyDescent="0.25">
      <c r="A7" s="12" t="s">
        <v>11</v>
      </c>
      <c r="B7" s="14">
        <v>68104159.530990064</v>
      </c>
      <c r="C7" s="7">
        <v>61747771.308097653</v>
      </c>
      <c r="D7" s="7">
        <v>65989817.969999999</v>
      </c>
      <c r="E7" s="7">
        <v>3579993.4385690112</v>
      </c>
      <c r="F7" s="7">
        <v>0</v>
      </c>
      <c r="G7" s="7">
        <v>3579993.4385690112</v>
      </c>
    </row>
    <row r="8" spans="1:7" x14ac:dyDescent="0.25">
      <c r="A8" s="12" t="s">
        <v>12</v>
      </c>
      <c r="B8" s="14">
        <v>53962130.123154499</v>
      </c>
      <c r="C8" s="7">
        <v>48925664.64499341</v>
      </c>
      <c r="D8" s="7">
        <v>52286837.890000001</v>
      </c>
      <c r="E8" s="7">
        <v>3361173.2450065911</v>
      </c>
      <c r="F8" s="7">
        <v>669154.49256774038</v>
      </c>
      <c r="G8" s="7">
        <v>4030327.7375743315</v>
      </c>
    </row>
    <row r="9" spans="1:7" x14ac:dyDescent="0.25">
      <c r="A9" s="12" t="s">
        <v>13</v>
      </c>
      <c r="B9" s="14">
        <v>18296460.129597466</v>
      </c>
      <c r="C9" s="7">
        <v>16588790.517501703</v>
      </c>
      <c r="D9" s="7">
        <v>17728433.59</v>
      </c>
      <c r="E9" s="7">
        <v>1139643.0724982973</v>
      </c>
      <c r="F9" s="7">
        <v>363230.95467241574</v>
      </c>
      <c r="G9" s="7">
        <v>1502874.0271707131</v>
      </c>
    </row>
    <row r="10" spans="1:7" x14ac:dyDescent="0.25">
      <c r="A10" s="12" t="s">
        <v>14</v>
      </c>
      <c r="B10" s="14">
        <v>826930241.67830515</v>
      </c>
      <c r="C10" s="7">
        <v>749750085.78832996</v>
      </c>
      <c r="D10" s="7">
        <v>801257612.82000005</v>
      </c>
      <c r="E10" s="7">
        <v>43201311.041670084</v>
      </c>
      <c r="F10" s="7">
        <v>0</v>
      </c>
      <c r="G10" s="7">
        <v>43201311.041670084</v>
      </c>
    </row>
    <row r="11" spans="1:7" x14ac:dyDescent="0.25">
      <c r="A11" s="12" t="s">
        <v>15</v>
      </c>
      <c r="B11" s="14">
        <v>30024516.369858861</v>
      </c>
      <c r="C11" s="7">
        <v>27222228.1753387</v>
      </c>
      <c r="D11" s="7">
        <v>29092384.190000001</v>
      </c>
      <c r="E11" s="7">
        <v>1870156.0146613009</v>
      </c>
      <c r="F11" s="7">
        <v>159026.3998012431</v>
      </c>
      <c r="G11" s="7">
        <v>2029182.414462544</v>
      </c>
    </row>
    <row r="12" spans="1:7" x14ac:dyDescent="0.25">
      <c r="A12" s="12" t="s">
        <v>16</v>
      </c>
      <c r="B12" s="14">
        <v>22949371.002197061</v>
      </c>
      <c r="C12" s="7">
        <v>20807429.708658669</v>
      </c>
      <c r="D12" s="7">
        <v>22236891.879999999</v>
      </c>
      <c r="E12" s="7">
        <v>1429462.1713413298</v>
      </c>
      <c r="F12" s="7">
        <v>269084.11471807398</v>
      </c>
      <c r="G12" s="7">
        <v>1698546.2860594038</v>
      </c>
    </row>
    <row r="13" spans="1:7" x14ac:dyDescent="0.25">
      <c r="A13" s="12" t="s">
        <v>17</v>
      </c>
      <c r="B13" s="14">
        <v>9168171.0975252334</v>
      </c>
      <c r="C13" s="7">
        <v>8312475.1284228778</v>
      </c>
      <c r="D13" s="7">
        <v>8883538.9300000109</v>
      </c>
      <c r="E13" s="7">
        <v>571063.80157713313</v>
      </c>
      <c r="F13" s="7">
        <v>201279.63642588304</v>
      </c>
      <c r="G13" s="7">
        <v>772343.43800301617</v>
      </c>
    </row>
    <row r="14" spans="1:7" x14ac:dyDescent="0.25">
      <c r="A14" s="12" t="s">
        <v>18</v>
      </c>
      <c r="B14" s="14">
        <v>12751633.638930833</v>
      </c>
      <c r="C14" s="7">
        <v>11561481.165963955</v>
      </c>
      <c r="D14" s="7">
        <v>12355750.18</v>
      </c>
      <c r="E14" s="7">
        <v>794269.01403604448</v>
      </c>
      <c r="F14" s="7">
        <v>425780.83188278787</v>
      </c>
      <c r="G14" s="7">
        <v>1220049.8459188323</v>
      </c>
    </row>
    <row r="15" spans="1:7" x14ac:dyDescent="0.25">
      <c r="A15" s="12" t="s">
        <v>19</v>
      </c>
      <c r="B15" s="14">
        <v>34831772.61060898</v>
      </c>
      <c r="C15" s="7">
        <v>31580807.166952141</v>
      </c>
      <c r="D15" s="7">
        <v>33750395.850000001</v>
      </c>
      <c r="E15" s="7">
        <v>1769944.8497145167</v>
      </c>
      <c r="F15" s="7">
        <v>0</v>
      </c>
      <c r="G15" s="7">
        <v>1769944.8497145167</v>
      </c>
    </row>
    <row r="16" spans="1:7" x14ac:dyDescent="0.25">
      <c r="A16" s="12" t="s">
        <v>20</v>
      </c>
      <c r="B16" s="14">
        <v>11192139.588721698</v>
      </c>
      <c r="C16" s="7">
        <v>10147539.89377434</v>
      </c>
      <c r="D16" s="7">
        <v>10844671.960000001</v>
      </c>
      <c r="E16" s="7">
        <v>697132.06622566096</v>
      </c>
      <c r="F16" s="7">
        <v>291645.20274887327</v>
      </c>
      <c r="G16" s="7">
        <v>988777.26897453424</v>
      </c>
    </row>
    <row r="17" spans="1:7" x14ac:dyDescent="0.25">
      <c r="A17" s="12" t="s">
        <v>21</v>
      </c>
      <c r="B17" s="14">
        <v>33939487.608262107</v>
      </c>
      <c r="C17" s="7">
        <v>30771802.098157641</v>
      </c>
      <c r="D17" s="7">
        <v>32885812.489999998</v>
      </c>
      <c r="E17" s="7">
        <v>2114010.3918423578</v>
      </c>
      <c r="F17" s="7">
        <v>317318.55850069318</v>
      </c>
      <c r="G17" s="7">
        <v>2431328.950343051</v>
      </c>
    </row>
    <row r="18" spans="1:7" x14ac:dyDescent="0.25">
      <c r="A18" s="12" t="s">
        <v>22</v>
      </c>
      <c r="B18" s="14">
        <v>35290298.681728132</v>
      </c>
      <c r="C18" s="7">
        <v>31996537.471433505</v>
      </c>
      <c r="D18" s="7">
        <v>34194686.68</v>
      </c>
      <c r="E18" s="7">
        <v>2198149.2085664943</v>
      </c>
      <c r="F18" s="7">
        <v>358730.32441669609</v>
      </c>
      <c r="G18" s="7">
        <v>2556879.5329831904</v>
      </c>
    </row>
    <row r="19" spans="1:7" x14ac:dyDescent="0.25">
      <c r="A19" s="12" t="s">
        <v>23</v>
      </c>
      <c r="B19" s="14">
        <v>24317589.234111309</v>
      </c>
      <c r="C19" s="7">
        <v>22047947.57226092</v>
      </c>
      <c r="D19" s="7">
        <v>23562632.699999999</v>
      </c>
      <c r="E19" s="7">
        <v>1514685.1277390793</v>
      </c>
      <c r="F19" s="7">
        <v>388489.64191298559</v>
      </c>
      <c r="G19" s="7">
        <v>1903174.7696520649</v>
      </c>
    </row>
    <row r="20" spans="1:7" x14ac:dyDescent="0.25">
      <c r="A20" s="12" t="s">
        <v>24</v>
      </c>
      <c r="B20" s="14">
        <v>23545879.220541552</v>
      </c>
      <c r="C20" s="7">
        <v>21348263.826624338</v>
      </c>
      <c r="D20" s="7">
        <v>22814880.890000001</v>
      </c>
      <c r="E20" s="7">
        <v>1466617.063375663</v>
      </c>
      <c r="F20" s="7">
        <v>176617.87400116166</v>
      </c>
      <c r="G20" s="7">
        <v>1643234.9373768247</v>
      </c>
    </row>
    <row r="21" spans="1:7" x14ac:dyDescent="0.25">
      <c r="A21" s="12" t="s">
        <v>25</v>
      </c>
      <c r="B21" s="14">
        <v>13783024.425737849</v>
      </c>
      <c r="C21" s="7">
        <v>12496608.812668983</v>
      </c>
      <c r="D21" s="7">
        <v>13355120.699999999</v>
      </c>
      <c r="E21" s="7">
        <v>858511.88733101636</v>
      </c>
      <c r="F21" s="7">
        <v>231909.14686412923</v>
      </c>
      <c r="G21" s="7">
        <v>1090421.0341951456</v>
      </c>
    </row>
    <row r="22" spans="1:7" x14ac:dyDescent="0.25">
      <c r="A22" s="12" t="s">
        <v>26</v>
      </c>
      <c r="B22" s="14">
        <v>29486019.636137616</v>
      </c>
      <c r="C22" s="7">
        <v>26733991.136764772</v>
      </c>
      <c r="D22" s="7">
        <v>28570605.550000001</v>
      </c>
      <c r="E22" s="7">
        <v>1836614.4132352285</v>
      </c>
      <c r="F22" s="7">
        <v>139093.94321326492</v>
      </c>
      <c r="G22" s="7">
        <v>1975708.3564484934</v>
      </c>
    </row>
    <row r="23" spans="1:7" x14ac:dyDescent="0.25">
      <c r="A23" s="12" t="s">
        <v>27</v>
      </c>
      <c r="B23" s="14">
        <v>28677753.668150187</v>
      </c>
      <c r="C23" s="7">
        <v>26001163.3257895</v>
      </c>
      <c r="D23" s="7">
        <v>27787432.719999999</v>
      </c>
      <c r="E23" s="7">
        <v>1786269.3942104988</v>
      </c>
      <c r="F23" s="7">
        <v>482213.99858112447</v>
      </c>
      <c r="G23" s="7">
        <v>2268483.3927916232</v>
      </c>
    </row>
    <row r="24" spans="1:7" x14ac:dyDescent="0.25">
      <c r="A24" s="12" t="s">
        <v>28</v>
      </c>
      <c r="B24" s="14">
        <v>9661184.1990372185</v>
      </c>
      <c r="C24" s="7">
        <v>8759473.6737937443</v>
      </c>
      <c r="D24" s="7">
        <v>9361246.0800000001</v>
      </c>
      <c r="E24" s="7">
        <v>601772.40620625578</v>
      </c>
      <c r="F24" s="7">
        <v>404600.03388748132</v>
      </c>
      <c r="G24" s="7">
        <v>1006372.4400937371</v>
      </c>
    </row>
    <row r="25" spans="1:7" x14ac:dyDescent="0.25">
      <c r="A25" s="12" t="s">
        <v>29</v>
      </c>
      <c r="B25" s="14">
        <v>18191357.217432544</v>
      </c>
      <c r="C25" s="7">
        <v>16493497.210472172</v>
      </c>
      <c r="D25" s="7">
        <v>17626593.859999999</v>
      </c>
      <c r="E25" s="7">
        <v>1133096.6495278273</v>
      </c>
      <c r="F25" s="7">
        <v>375891.87511676643</v>
      </c>
      <c r="G25" s="7">
        <v>1508988.5246445937</v>
      </c>
    </row>
    <row r="26" spans="1:7" x14ac:dyDescent="0.25">
      <c r="A26" s="12" t="s">
        <v>30</v>
      </c>
      <c r="B26" s="14">
        <v>44547277.219768651</v>
      </c>
      <c r="C26" s="7">
        <v>40389531.345923573</v>
      </c>
      <c r="D26" s="7">
        <v>43164275.890000001</v>
      </c>
      <c r="E26" s="7">
        <v>2387409.2940764269</v>
      </c>
      <c r="F26" s="7">
        <v>0</v>
      </c>
      <c r="G26" s="7">
        <v>2387409.2940764269</v>
      </c>
    </row>
    <row r="27" spans="1:7" x14ac:dyDescent="0.25">
      <c r="A27" s="12" t="s">
        <v>31</v>
      </c>
      <c r="B27" s="14">
        <v>22176315.652723197</v>
      </c>
      <c r="C27" s="7">
        <v>20106526.191802364</v>
      </c>
      <c r="D27" s="7">
        <v>21487836.350000001</v>
      </c>
      <c r="E27" s="7">
        <v>1381310.1581976376</v>
      </c>
      <c r="F27" s="7">
        <v>248430.08717547636</v>
      </c>
      <c r="G27" s="7">
        <v>1629740.245373114</v>
      </c>
    </row>
    <row r="28" spans="1:7" x14ac:dyDescent="0.25">
      <c r="A28" s="12" t="s">
        <v>32</v>
      </c>
      <c r="B28" s="14">
        <v>7339596.6829613177</v>
      </c>
      <c r="C28" s="7">
        <v>6654567.659218261</v>
      </c>
      <c r="D28" s="7">
        <v>7111733.6399999997</v>
      </c>
      <c r="E28" s="7">
        <v>457165.98078173865</v>
      </c>
      <c r="F28" s="7">
        <v>131928.50311789382</v>
      </c>
      <c r="G28" s="7">
        <v>589094.48389963247</v>
      </c>
    </row>
    <row r="29" spans="1:7" x14ac:dyDescent="0.25">
      <c r="A29" s="12" t="s">
        <v>33</v>
      </c>
      <c r="B29" s="14">
        <v>11481209.927377982</v>
      </c>
      <c r="C29" s="7">
        <v>10409630.334156036</v>
      </c>
      <c r="D29" s="7">
        <v>11124767.710000001</v>
      </c>
      <c r="E29" s="7">
        <v>715137.37584396452</v>
      </c>
      <c r="F29" s="7">
        <v>423187.21515287366</v>
      </c>
      <c r="G29" s="7">
        <v>1138324.5909968382</v>
      </c>
    </row>
    <row r="30" spans="1:7" x14ac:dyDescent="0.25">
      <c r="A30" s="12" t="s">
        <v>34</v>
      </c>
      <c r="B30" s="14">
        <v>20414058.885566808</v>
      </c>
      <c r="C30" s="7">
        <v>18508746.722913906</v>
      </c>
      <c r="D30" s="7">
        <v>19780290.07</v>
      </c>
      <c r="E30" s="7">
        <v>1271543.3470860943</v>
      </c>
      <c r="F30" s="7">
        <v>333689.81516584102</v>
      </c>
      <c r="G30" s="7">
        <v>1605233.1622519353</v>
      </c>
    </row>
    <row r="31" spans="1:7" x14ac:dyDescent="0.25">
      <c r="A31" s="12" t="s">
        <v>35</v>
      </c>
      <c r="B31" s="14">
        <v>68580942.678559542</v>
      </c>
      <c r="C31" s="7">
        <v>62180054.695227318</v>
      </c>
      <c r="D31" s="7">
        <v>66451799.359999903</v>
      </c>
      <c r="E31" s="7">
        <v>3260999.2214392498</v>
      </c>
      <c r="F31" s="7">
        <v>0</v>
      </c>
      <c r="G31" s="7">
        <v>3260999.2214392498</v>
      </c>
    </row>
    <row r="32" spans="1:7" x14ac:dyDescent="0.25">
      <c r="A32" s="12" t="s">
        <v>36</v>
      </c>
      <c r="B32" s="14">
        <v>62013617.235265084</v>
      </c>
      <c r="C32" s="7">
        <v>56225679.626640342</v>
      </c>
      <c r="D32" s="7">
        <v>60088361.039999999</v>
      </c>
      <c r="E32" s="7">
        <v>3862681.4133596569</v>
      </c>
      <c r="F32" s="7">
        <v>97599.460761877708</v>
      </c>
      <c r="G32" s="7">
        <v>3960280.8741215346</v>
      </c>
    </row>
    <row r="33" spans="1:7" x14ac:dyDescent="0.25">
      <c r="A33" s="12" t="s">
        <v>37</v>
      </c>
      <c r="B33" s="14">
        <v>22752735.06135181</v>
      </c>
      <c r="C33" s="7">
        <v>20629146.455625638</v>
      </c>
      <c r="D33" s="7">
        <v>22046360.449999999</v>
      </c>
      <c r="E33" s="7">
        <v>1375759.404374361</v>
      </c>
      <c r="F33" s="7">
        <v>0</v>
      </c>
      <c r="G33" s="7">
        <v>1375759.404374361</v>
      </c>
    </row>
    <row r="34" spans="1:7" x14ac:dyDescent="0.25">
      <c r="A34" s="12" t="s">
        <v>38</v>
      </c>
      <c r="B34" s="14">
        <v>9930259.2826535776</v>
      </c>
      <c r="C34" s="7">
        <v>9003435.0829392429</v>
      </c>
      <c r="D34" s="7">
        <v>9621967.3699999992</v>
      </c>
      <c r="E34" s="7">
        <v>618532.28706075624</v>
      </c>
      <c r="F34" s="7">
        <v>231910.49928484298</v>
      </c>
      <c r="G34" s="7">
        <v>850442.78634559922</v>
      </c>
    </row>
    <row r="35" spans="1:7" x14ac:dyDescent="0.25">
      <c r="A35" s="12" t="s">
        <v>39</v>
      </c>
      <c r="B35" s="14">
        <v>14350268.481289344</v>
      </c>
      <c r="C35" s="7">
        <v>13010910.089702338</v>
      </c>
      <c r="D35" s="7">
        <v>13904754.43</v>
      </c>
      <c r="E35" s="7">
        <v>893844.34029766172</v>
      </c>
      <c r="F35" s="7">
        <v>531226.04232669249</v>
      </c>
      <c r="G35" s="7">
        <v>1425070.3826243542</v>
      </c>
    </row>
    <row r="36" spans="1:7" x14ac:dyDescent="0.25">
      <c r="A36" s="12" t="s">
        <v>40</v>
      </c>
      <c r="B36" s="14">
        <v>51702060.072957218</v>
      </c>
      <c r="C36" s="7">
        <v>46876534.466147877</v>
      </c>
      <c r="D36" s="7">
        <v>50096933.390000001</v>
      </c>
      <c r="E36" s="7">
        <v>2642813.31051879</v>
      </c>
      <c r="F36" s="7">
        <v>0</v>
      </c>
      <c r="G36" s="7">
        <v>2642813.31051879</v>
      </c>
    </row>
    <row r="37" spans="1:7" x14ac:dyDescent="0.25">
      <c r="A37" s="12" t="s">
        <v>41</v>
      </c>
      <c r="B37" s="14">
        <v>27233290.11618251</v>
      </c>
      <c r="C37" s="7">
        <v>24691516.372005474</v>
      </c>
      <c r="D37" s="7">
        <v>26387813.600000001</v>
      </c>
      <c r="E37" s="7">
        <v>1622561.0979945278</v>
      </c>
      <c r="F37" s="7">
        <v>0</v>
      </c>
      <c r="G37" s="7">
        <v>1622561.0979945278</v>
      </c>
    </row>
    <row r="38" spans="1:7" x14ac:dyDescent="0.25">
      <c r="A38" s="12" t="s">
        <v>42</v>
      </c>
      <c r="B38" s="14">
        <v>21070743.227624495</v>
      </c>
      <c r="C38" s="7">
        <v>19104140.526379541</v>
      </c>
      <c r="D38" s="7">
        <v>20416587.109999999</v>
      </c>
      <c r="E38" s="7">
        <v>1312446.5836204588</v>
      </c>
      <c r="F38" s="7">
        <v>275359.75303437468</v>
      </c>
      <c r="G38" s="7">
        <v>1587806.3366548335</v>
      </c>
    </row>
    <row r="39" spans="1:7" x14ac:dyDescent="0.25">
      <c r="A39" s="12" t="s">
        <v>43</v>
      </c>
      <c r="B39" s="14">
        <v>11743514.812034775</v>
      </c>
      <c r="C39" s="7">
        <v>10647453.429578194</v>
      </c>
      <c r="D39" s="7">
        <v>11378929.210000001</v>
      </c>
      <c r="E39" s="7">
        <v>650419.69375513983</v>
      </c>
      <c r="F39" s="7">
        <v>0</v>
      </c>
      <c r="G39" s="7">
        <v>650419.69375513983</v>
      </c>
    </row>
    <row r="40" spans="1:7" x14ac:dyDescent="0.25">
      <c r="A40" s="12" t="s">
        <v>44</v>
      </c>
      <c r="B40" s="14">
        <v>35279139.567834638</v>
      </c>
      <c r="C40" s="7">
        <v>31986419.874836735</v>
      </c>
      <c r="D40" s="7">
        <v>34183873.810000002</v>
      </c>
      <c r="E40" s="7">
        <v>2189971.185163267</v>
      </c>
      <c r="F40" s="7">
        <v>0</v>
      </c>
      <c r="G40" s="7">
        <v>2189971.185163267</v>
      </c>
    </row>
    <row r="41" spans="1:7" x14ac:dyDescent="0.25">
      <c r="A41" s="12" t="s">
        <v>45</v>
      </c>
      <c r="B41" s="14">
        <v>14347173.61465141</v>
      </c>
      <c r="C41" s="7">
        <v>13008104.077283945</v>
      </c>
      <c r="D41" s="7">
        <v>13901755.609999999</v>
      </c>
      <c r="E41" s="7">
        <v>893651.53271605447</v>
      </c>
      <c r="F41" s="7">
        <v>185589.8510062485</v>
      </c>
      <c r="G41" s="7">
        <v>1079241.383722303</v>
      </c>
    </row>
    <row r="42" spans="1:7" x14ac:dyDescent="0.25">
      <c r="A42" s="12" t="s">
        <v>46</v>
      </c>
      <c r="B42" s="14">
        <v>25933739.508329559</v>
      </c>
      <c r="C42" s="7">
        <v>23513257.1542188</v>
      </c>
      <c r="D42" s="7">
        <v>25128608.27</v>
      </c>
      <c r="E42" s="7">
        <v>1615351.1157811992</v>
      </c>
      <c r="F42" s="7">
        <v>405893.96164916176</v>
      </c>
      <c r="G42" s="7">
        <v>2021245.077430361</v>
      </c>
    </row>
    <row r="43" spans="1:7" x14ac:dyDescent="0.25">
      <c r="A43" s="12" t="s">
        <v>47</v>
      </c>
      <c r="B43" s="14">
        <v>35951701.766518228</v>
      </c>
      <c r="C43" s="7">
        <v>32596209.60164319</v>
      </c>
      <c r="D43" s="7">
        <v>34835556.079999998</v>
      </c>
      <c r="E43" s="7">
        <v>2239346.4783568084</v>
      </c>
      <c r="F43" s="7">
        <v>388496.97630210593</v>
      </c>
      <c r="G43" s="7">
        <v>2627843.4546589144</v>
      </c>
    </row>
    <row r="44" spans="1:7" x14ac:dyDescent="0.25">
      <c r="A44" s="12" t="s">
        <v>48</v>
      </c>
      <c r="B44" s="14">
        <v>5184233.1259616995</v>
      </c>
      <c r="C44" s="7">
        <v>4700371.3675386077</v>
      </c>
      <c r="D44" s="7">
        <v>5023284.9400000004</v>
      </c>
      <c r="E44" s="7">
        <v>322913.57246139273</v>
      </c>
      <c r="F44" s="7">
        <v>123409.14595277235</v>
      </c>
      <c r="G44" s="7">
        <v>446322.71841416508</v>
      </c>
    </row>
    <row r="45" spans="1:7" x14ac:dyDescent="0.25">
      <c r="A45" s="12" t="s">
        <v>49</v>
      </c>
      <c r="B45" s="14">
        <v>45281666.095126174</v>
      </c>
      <c r="C45" s="7">
        <v>41055377.259581059</v>
      </c>
      <c r="D45" s="7">
        <v>43875865.039999999</v>
      </c>
      <c r="E45" s="7">
        <v>2820487.7804189399</v>
      </c>
      <c r="F45" s="7">
        <v>356298.09058314841</v>
      </c>
      <c r="G45" s="7">
        <v>3176785.8710020883</v>
      </c>
    </row>
    <row r="46" spans="1:7" x14ac:dyDescent="0.25">
      <c r="A46" s="12" t="s">
        <v>50</v>
      </c>
      <c r="B46" s="14">
        <v>1736903.3421891243</v>
      </c>
      <c r="C46" s="7">
        <v>1574792.363584806</v>
      </c>
      <c r="D46" s="7">
        <v>1682980</v>
      </c>
      <c r="E46" s="7">
        <v>108187.63641519402</v>
      </c>
      <c r="F46" s="7">
        <v>45626.520936040906</v>
      </c>
      <c r="G46" s="7">
        <v>153814.15735123493</v>
      </c>
    </row>
    <row r="47" spans="1:7" x14ac:dyDescent="0.25">
      <c r="A47" s="12" t="s">
        <v>51</v>
      </c>
      <c r="B47" s="14">
        <v>8339234.7325826799</v>
      </c>
      <c r="C47" s="7">
        <v>7560906.1575416299</v>
      </c>
      <c r="D47" s="7">
        <v>8080337.3200000003</v>
      </c>
      <c r="E47" s="7">
        <v>519431.16245837044</v>
      </c>
      <c r="F47" s="7">
        <v>137395.60288259946</v>
      </c>
      <c r="G47" s="7">
        <v>656826.7653409699</v>
      </c>
    </row>
    <row r="48" spans="1:7" x14ac:dyDescent="0.25">
      <c r="A48" s="15" t="s">
        <v>52</v>
      </c>
      <c r="B48" s="16">
        <f t="shared" ref="B48:G48" si="0">SUM(B5:B47)</f>
        <v>1976035200</v>
      </c>
      <c r="C48" s="8">
        <f t="shared" si="0"/>
        <v>1791605248</v>
      </c>
      <c r="D48" s="8">
        <f t="shared" si="0"/>
        <v>1914687802.54</v>
      </c>
      <c r="E48" s="8">
        <f t="shared" si="0"/>
        <v>111535245.62999991</v>
      </c>
      <c r="F48" s="8">
        <f t="shared" si="0"/>
        <v>10640087.040000003</v>
      </c>
      <c r="G48" s="8">
        <f t="shared" si="0"/>
        <v>122175332.66999988</v>
      </c>
    </row>
    <row r="49" spans="1:7" x14ac:dyDescent="0.25">
      <c r="A49" s="9" t="s">
        <v>53</v>
      </c>
      <c r="B49" s="1"/>
      <c r="C49" s="1"/>
      <c r="D49" s="3"/>
      <c r="E49" s="1"/>
      <c r="F49" s="1"/>
      <c r="G49" s="10">
        <f>B52-G48</f>
        <v>907221.87000007927</v>
      </c>
    </row>
    <row r="50" spans="1:7" x14ac:dyDescent="0.25">
      <c r="A50" s="9"/>
      <c r="B50" s="1"/>
      <c r="C50" s="1"/>
      <c r="D50" s="1"/>
      <c r="E50" s="1"/>
      <c r="F50" s="1"/>
      <c r="G50" s="10"/>
    </row>
    <row r="51" spans="1:7" ht="31.5" x14ac:dyDescent="0.25">
      <c r="A51" s="17" t="s">
        <v>54</v>
      </c>
      <c r="B51" s="18">
        <f>D48/C48-1</f>
        <v>6.8699594778146134E-2</v>
      </c>
      <c r="C51" s="2"/>
      <c r="E51" s="3"/>
      <c r="F51" s="1"/>
      <c r="G51" s="3"/>
    </row>
    <row r="52" spans="1:7" ht="47.25" x14ac:dyDescent="0.25">
      <c r="A52" s="11" t="s">
        <v>55</v>
      </c>
      <c r="B52" s="3">
        <f>D48-C48</f>
        <v>123082554.53999996</v>
      </c>
      <c r="C52" s="1"/>
      <c r="E52" s="10"/>
      <c r="F52" s="3"/>
      <c r="G52" s="3"/>
    </row>
  </sheetData>
  <mergeCells count="1">
    <mergeCell ref="A1:G1"/>
  </mergeCells>
  <conditionalFormatting sqref="E5:E47">
    <cfRule type="cellIs" dxfId="0" priority="1" operator="lessThan">
      <formula>0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Lāsma Locāne</dc:creator>
  <cp:lastModifiedBy>Lāsma Locāne</cp:lastModifiedBy>
  <dcterms:created xsi:type="dcterms:W3CDTF">2024-12-05T07:03:11Z</dcterms:created>
  <dcterms:modified xsi:type="dcterms:W3CDTF">2024-12-05T07:16:18Z</dcterms:modified>
</cp:coreProperties>
</file>