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36" documentId="8_{6C17D42C-AF90-4B7D-9C53-29A55BD0A083}" xr6:coauthVersionLast="47" xr6:coauthVersionMax="47" xr10:uidLastSave="{5CA5F34B-3384-432F-90FB-1380D908107D}"/>
  <bookViews>
    <workbookView xWindow="28680" yWindow="-120" windowWidth="29040" windowHeight="15840" xr2:uid="{7363070F-F71A-481C-A87D-4FF6740A3605}"/>
  </bookViews>
  <sheets>
    <sheet name="DK. Nr.16" sheetId="1" r:id="rId1"/>
  </sheets>
  <definedNames>
    <definedName name="_xlnm._FilterDatabase" localSheetId="0" hidden="1">'DK. Nr.16'!$A$1:$A$25</definedName>
    <definedName name="_xlnm.Print_Area" localSheetId="0">'DK. Nr.16'!$B$1:$I$22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H17" i="1"/>
  <c r="E17" i="1"/>
  <c r="E6" i="1" l="1"/>
  <c r="E7" i="1"/>
  <c r="E5" i="1"/>
  <c r="F14" i="1"/>
  <c r="G14" i="1"/>
  <c r="H14" i="1"/>
  <c r="E11" i="1"/>
  <c r="E12" i="1"/>
  <c r="E13" i="1"/>
  <c r="E10" i="1"/>
  <c r="E14" i="1" l="1"/>
  <c r="E8" i="1" l="1"/>
  <c r="F8" i="1"/>
  <c r="G8" i="1"/>
  <c r="H8" i="1"/>
</calcChain>
</file>

<file path=xl/sharedStrings.xml><?xml version="1.0" encoding="utf-8"?>
<sst xmlns="http://schemas.openxmlformats.org/spreadsheetml/2006/main" count="41" uniqueCount="28">
  <si>
    <t>Nr.</t>
  </si>
  <si>
    <t>Pašvaldība</t>
  </si>
  <si>
    <t>Projekta nosaukums</t>
  </si>
  <si>
    <t>Piezīmes</t>
  </si>
  <si>
    <t>Kopā:</t>
  </si>
  <si>
    <t>2024</t>
  </si>
  <si>
    <t>2025</t>
  </si>
  <si>
    <t>2026</t>
  </si>
  <si>
    <t xml:space="preserve">limita atlikums </t>
  </si>
  <si>
    <t>Kuldīgas novada pašvaldība</t>
  </si>
  <si>
    <t>Ķekavas novada pašvaldība</t>
  </si>
  <si>
    <t>Ventspils valstspilsētas pašvaldība</t>
  </si>
  <si>
    <t>Varakļānu novada pašvaldība</t>
  </si>
  <si>
    <t>AF projekts "Ķekavas sporta kluba ēkas, Ķekava, Ķekavas novads, energoefektivitātes paaugstināšana"</t>
  </si>
  <si>
    <t>Atbalstīts</t>
  </si>
  <si>
    <t>Atbalstīts ar nosacījumu</t>
  </si>
  <si>
    <t>ELFLA projekts "Tirgus laukuma labiekārtošana Rīgas ielā 4, Varakļānos"</t>
  </si>
  <si>
    <t>TPF projekts "Kuldīgas pilsētas dienvidu daļas infrastruktūras sakārtošana uzņēmējdarbības attīstībai 2. kārta"</t>
  </si>
  <si>
    <t>Prior.invest.proj. "Sociālās aprūpes nama "Selga" 4. stāva remonts un aprīkojuma iegāde, izveidojot aprūpes nodaļu"</t>
  </si>
  <si>
    <t>Prior.invest.proj. "Pasažieru lifta piegāde un uzstādīšana Varakļānu novada pansionātā "Varavīksne""</t>
  </si>
  <si>
    <t>Prior.invest.proj. "Nekustamā īpašuma Piltenes ielā 32, Kuldīgā, Kuldīgas novadā, iegāde"</t>
  </si>
  <si>
    <t>Prior.invest.proj. "Satiksmes drošības uzlabošana Gaismas ielas (autoceļš V6) krustojumā ar autoceļu AC V6 – Ķekavas putnu fabrika, Ķekava, Ķekavas novads"</t>
  </si>
  <si>
    <t>Galvojums SIA "Kuldīgas ūdens" TPF projekts "Kuldīgas pilsētas dienvidu daļas infrastruktūras sakārtošana uzņēmējdarbības attīstībai 2.kārta"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</si>
  <si>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</si>
  <si>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</si>
  <si>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Galvojumi</t>
  </si>
  <si>
    <t>Atbalstītā aizņēmuma/galvojuma apmērs (euro)</t>
  </si>
  <si>
    <t>2024.gada 11.decembra Pašvaldību aizņēmumu un galvojumu kontroles un pārraudzības padomes sēdes Nr.16 aizņēmuma, galvojuma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</si>
</sst>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name val="Arial"/>
      <family val="2"/>
      <charset val="186"/>
    </font>
    <font>
      <sz val="10"/>
      <color rgb="FF000000"/>
      <name val="Tahoma"/>
    </font>
    <font>
      <sz val="10"/>
      <color rgb="FF000000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49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10" fillId="0" borderId="0" xfId="0" applyFont="1"/>
    <xf numFmtId="3" fontId="10" fillId="0" borderId="0" xfId="0" applyNumberFormat="1" applyFont="1"/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vertical="center" wrapText="1"/>
    </xf>
    <xf numFmtId="49" fontId="13" fillId="4" borderId="2" xfId="0" applyNumberFormat="1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10" xfId="1" xr:uid="{95236D2C-FA9B-458D-9C9F-AF07D873C6DD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K25"/>
  <sheetViews>
    <sheetView tabSelected="1" zoomScale="70" zoomScaleNormal="70" workbookViewId="0">
      <pane ySplit="3" topLeftCell="A4" activePane="bottomLeft" state="frozen"/>
      <selection pane="bottomLeft" activeCell="J16" sqref="J16"/>
    </sheetView>
  </sheetViews>
  <sheetFormatPr defaultColWidth="9" defaultRowHeight="12.5" x14ac:dyDescent="0.25"/>
  <cols>
    <col min="1" max="1" width="5" style="14" customWidth="1"/>
    <col min="2" max="2" width="5" style="7" customWidth="1"/>
    <col min="3" max="3" width="15.5" style="7" customWidth="1"/>
    <col min="4" max="4" width="27.08203125" style="7" customWidth="1"/>
    <col min="5" max="6" width="12.33203125" style="6" customWidth="1"/>
    <col min="7" max="7" width="16.08203125" style="6" customWidth="1"/>
    <col min="8" max="8" width="11.33203125" style="6" customWidth="1"/>
    <col min="9" max="9" width="16.33203125" style="6" customWidth="1"/>
    <col min="10" max="10" width="45" style="7" customWidth="1"/>
    <col min="11" max="11" width="16.33203125" style="7" customWidth="1"/>
    <col min="12" max="16384" width="9" style="7"/>
  </cols>
  <sheetData>
    <row r="1" spans="1:11" ht="39" customHeight="1" x14ac:dyDescent="0.25">
      <c r="B1" s="24" t="s">
        <v>27</v>
      </c>
      <c r="C1" s="24"/>
      <c r="D1" s="24"/>
      <c r="E1" s="24"/>
      <c r="F1" s="24"/>
      <c r="G1" s="24"/>
      <c r="H1" s="24"/>
      <c r="I1" s="24"/>
      <c r="J1" s="11"/>
    </row>
    <row r="2" spans="1:11" s="6" customFormat="1" ht="28.5" customHeight="1" x14ac:dyDescent="0.25">
      <c r="A2" s="15"/>
      <c r="B2" s="31" t="s">
        <v>0</v>
      </c>
      <c r="C2" s="25" t="s">
        <v>1</v>
      </c>
      <c r="D2" s="25" t="s">
        <v>2</v>
      </c>
      <c r="E2" s="25" t="s">
        <v>26</v>
      </c>
      <c r="F2" s="25"/>
      <c r="G2" s="25"/>
      <c r="H2" s="25"/>
      <c r="I2" s="27" t="s">
        <v>3</v>
      </c>
      <c r="J2" s="12"/>
    </row>
    <row r="3" spans="1:11" s="6" customFormat="1" ht="28.5" customHeight="1" x14ac:dyDescent="0.25">
      <c r="A3" s="15"/>
      <c r="B3" s="31"/>
      <c r="C3" s="25"/>
      <c r="D3" s="25"/>
      <c r="E3" s="4" t="s">
        <v>4</v>
      </c>
      <c r="F3" s="4" t="s">
        <v>5</v>
      </c>
      <c r="G3" s="4" t="s">
        <v>6</v>
      </c>
      <c r="H3" s="4" t="s">
        <v>7</v>
      </c>
      <c r="I3" s="27"/>
      <c r="J3" s="12"/>
    </row>
    <row r="4" spans="1:11" s="6" customFormat="1" ht="30.5" customHeight="1" x14ac:dyDescent="0.25">
      <c r="A4" s="15"/>
      <c r="B4" s="26" t="s">
        <v>23</v>
      </c>
      <c r="C4" s="26"/>
      <c r="D4" s="26"/>
      <c r="E4" s="26"/>
      <c r="F4" s="26"/>
      <c r="G4" s="26"/>
      <c r="H4" s="26"/>
      <c r="I4" s="26"/>
      <c r="J4" s="12"/>
    </row>
    <row r="5" spans="1:11" s="6" customFormat="1" ht="53.5" customHeight="1" x14ac:dyDescent="0.25">
      <c r="A5" s="15"/>
      <c r="B5" s="1">
        <v>1</v>
      </c>
      <c r="C5" s="16" t="s">
        <v>12</v>
      </c>
      <c r="D5" s="16" t="s">
        <v>16</v>
      </c>
      <c r="E5" s="3">
        <f>SUM(F5:H5)</f>
        <v>24750</v>
      </c>
      <c r="F5" s="3">
        <v>13384</v>
      </c>
      <c r="G5" s="3">
        <v>11366</v>
      </c>
      <c r="H5" s="3"/>
      <c r="I5" s="5" t="s">
        <v>14</v>
      </c>
    </row>
    <row r="6" spans="1:11" s="6" customFormat="1" ht="53.5" customHeight="1" x14ac:dyDescent="0.25">
      <c r="A6" s="15"/>
      <c r="B6" s="1">
        <v>2</v>
      </c>
      <c r="C6" s="16" t="s">
        <v>9</v>
      </c>
      <c r="D6" s="16" t="s">
        <v>17</v>
      </c>
      <c r="E6" s="3">
        <f t="shared" ref="E6:E7" si="0">SUM(F6:H6)</f>
        <v>541989</v>
      </c>
      <c r="F6" s="3">
        <v>10000</v>
      </c>
      <c r="G6" s="3">
        <v>531989</v>
      </c>
      <c r="H6" s="3"/>
      <c r="I6" s="5" t="s">
        <v>14</v>
      </c>
    </row>
    <row r="7" spans="1:11" s="6" customFormat="1" ht="53.5" customHeight="1" x14ac:dyDescent="0.25">
      <c r="A7" s="15"/>
      <c r="B7" s="1">
        <v>3</v>
      </c>
      <c r="C7" s="16" t="s">
        <v>10</v>
      </c>
      <c r="D7" s="16" t="s">
        <v>13</v>
      </c>
      <c r="E7" s="3">
        <f t="shared" si="0"/>
        <v>653706</v>
      </c>
      <c r="F7" s="3">
        <v>326853</v>
      </c>
      <c r="G7" s="3">
        <v>326853</v>
      </c>
      <c r="H7" s="3"/>
      <c r="I7" s="5" t="s">
        <v>15</v>
      </c>
    </row>
    <row r="8" spans="1:11" s="6" customFormat="1" ht="30.5" customHeight="1" x14ac:dyDescent="0.25">
      <c r="A8" s="15"/>
      <c r="B8" s="28" t="s">
        <v>4</v>
      </c>
      <c r="C8" s="28"/>
      <c r="D8" s="28"/>
      <c r="E8" s="29">
        <f t="shared" ref="E8:H8" si="1">SUM(E5:E7)</f>
        <v>1220445</v>
      </c>
      <c r="F8" s="29">
        <f t="shared" si="1"/>
        <v>350237</v>
      </c>
      <c r="G8" s="29">
        <f t="shared" si="1"/>
        <v>870208</v>
      </c>
      <c r="H8" s="29">
        <f t="shared" si="1"/>
        <v>0</v>
      </c>
      <c r="I8" s="30"/>
      <c r="J8" s="2"/>
    </row>
    <row r="9" spans="1:11" s="6" customFormat="1" ht="30.5" customHeight="1" x14ac:dyDescent="0.25">
      <c r="A9" s="15"/>
      <c r="B9" s="31" t="s">
        <v>24</v>
      </c>
      <c r="C9" s="31"/>
      <c r="D9" s="31"/>
      <c r="E9" s="31"/>
      <c r="F9" s="31"/>
      <c r="G9" s="31"/>
      <c r="H9" s="31"/>
      <c r="I9" s="31"/>
      <c r="J9" s="2"/>
    </row>
    <row r="10" spans="1:11" s="6" customFormat="1" ht="51" customHeight="1" x14ac:dyDescent="0.25">
      <c r="A10" s="15"/>
      <c r="B10" s="1">
        <v>1</v>
      </c>
      <c r="C10" s="16" t="s">
        <v>9</v>
      </c>
      <c r="D10" s="16" t="s">
        <v>20</v>
      </c>
      <c r="E10" s="17">
        <f>SUM(F10:H10)</f>
        <v>1359980</v>
      </c>
      <c r="F10" s="17">
        <v>1359980</v>
      </c>
      <c r="G10" s="17"/>
      <c r="H10" s="17"/>
      <c r="I10" s="5" t="s">
        <v>15</v>
      </c>
      <c r="J10" s="22"/>
      <c r="K10" s="23"/>
    </row>
    <row r="11" spans="1:11" s="6" customFormat="1" ht="51" customHeight="1" x14ac:dyDescent="0.25">
      <c r="A11" s="15"/>
      <c r="B11" s="1">
        <v>2</v>
      </c>
      <c r="C11" s="16" t="s">
        <v>10</v>
      </c>
      <c r="D11" s="16" t="s">
        <v>21</v>
      </c>
      <c r="E11" s="17">
        <f t="shared" ref="E11:E13" si="2">SUM(F11:H11)</f>
        <v>160842</v>
      </c>
      <c r="F11" s="17">
        <v>1275</v>
      </c>
      <c r="G11" s="17">
        <v>159567</v>
      </c>
      <c r="H11" s="17"/>
      <c r="I11" s="5" t="s">
        <v>14</v>
      </c>
      <c r="J11" s="18"/>
    </row>
    <row r="12" spans="1:11" s="6" customFormat="1" ht="51" customHeight="1" x14ac:dyDescent="0.25">
      <c r="A12" s="15"/>
      <c r="B12" s="1">
        <v>3</v>
      </c>
      <c r="C12" s="16" t="s">
        <v>11</v>
      </c>
      <c r="D12" s="16" t="s">
        <v>18</v>
      </c>
      <c r="E12" s="17">
        <f t="shared" si="2"/>
        <v>301719</v>
      </c>
      <c r="F12" s="17">
        <v>60000</v>
      </c>
      <c r="G12" s="17">
        <v>241719</v>
      </c>
      <c r="H12" s="17"/>
      <c r="I12" s="5" t="s">
        <v>14</v>
      </c>
      <c r="J12" s="18"/>
    </row>
    <row r="13" spans="1:11" s="6" customFormat="1" ht="51" customHeight="1" x14ac:dyDescent="0.25">
      <c r="A13" s="15"/>
      <c r="B13" s="1">
        <v>4</v>
      </c>
      <c r="C13" s="16" t="s">
        <v>12</v>
      </c>
      <c r="D13" s="16" t="s">
        <v>19</v>
      </c>
      <c r="E13" s="17">
        <f t="shared" si="2"/>
        <v>174125</v>
      </c>
      <c r="F13" s="17">
        <v>8665</v>
      </c>
      <c r="G13" s="17">
        <v>165460</v>
      </c>
      <c r="H13" s="17"/>
      <c r="I13" s="5" t="s">
        <v>14</v>
      </c>
      <c r="J13" s="18"/>
    </row>
    <row r="14" spans="1:11" s="6" customFormat="1" ht="30.5" customHeight="1" x14ac:dyDescent="0.25">
      <c r="A14" s="15"/>
      <c r="B14" s="28" t="s">
        <v>4</v>
      </c>
      <c r="C14" s="28"/>
      <c r="D14" s="28"/>
      <c r="E14" s="29">
        <f t="shared" ref="E14:H14" si="3">SUM(E10:E13)</f>
        <v>1996666</v>
      </c>
      <c r="F14" s="29">
        <f t="shared" si="3"/>
        <v>1429920</v>
      </c>
      <c r="G14" s="29">
        <f t="shared" si="3"/>
        <v>566746</v>
      </c>
      <c r="H14" s="29">
        <f t="shared" si="3"/>
        <v>0</v>
      </c>
      <c r="I14" s="32"/>
    </row>
    <row r="15" spans="1:11" ht="30.5" customHeight="1" x14ac:dyDescent="0.25">
      <c r="B15" s="26" t="s">
        <v>25</v>
      </c>
      <c r="C15" s="26"/>
      <c r="D15" s="26"/>
      <c r="E15" s="26"/>
      <c r="F15" s="26"/>
      <c r="G15" s="26"/>
      <c r="H15" s="26"/>
      <c r="I15" s="26"/>
    </row>
    <row r="16" spans="1:11" ht="68" customHeight="1" x14ac:dyDescent="0.25">
      <c r="B16" s="1">
        <v>1</v>
      </c>
      <c r="C16" s="33" t="s">
        <v>9</v>
      </c>
      <c r="D16" s="34" t="s">
        <v>22</v>
      </c>
      <c r="E16" s="35">
        <v>645063</v>
      </c>
      <c r="F16" s="35">
        <v>70000</v>
      </c>
      <c r="G16" s="35">
        <v>525357</v>
      </c>
      <c r="H16" s="29"/>
      <c r="I16" s="5" t="s">
        <v>14</v>
      </c>
    </row>
    <row r="17" spans="2:9" ht="30.5" customHeight="1" x14ac:dyDescent="0.25">
      <c r="B17" s="28" t="s">
        <v>4</v>
      </c>
      <c r="C17" s="28"/>
      <c r="D17" s="28"/>
      <c r="E17" s="29">
        <f>SUM(E16)</f>
        <v>645063</v>
      </c>
      <c r="F17" s="29">
        <f t="shared" ref="F17:H17" si="4">SUM(F16)</f>
        <v>70000</v>
      </c>
      <c r="G17" s="29">
        <f t="shared" si="4"/>
        <v>525357</v>
      </c>
      <c r="H17" s="29">
        <f t="shared" si="4"/>
        <v>0</v>
      </c>
      <c r="I17" s="32"/>
    </row>
    <row r="18" spans="2:9" ht="21" customHeight="1" x14ac:dyDescent="0.25">
      <c r="B18" s="19"/>
      <c r="C18" s="19"/>
      <c r="D18" s="19"/>
      <c r="E18" s="10"/>
      <c r="F18" s="10"/>
      <c r="G18" s="10"/>
      <c r="H18" s="9"/>
    </row>
    <row r="19" spans="2:9" x14ac:dyDescent="0.25">
      <c r="C19" s="8"/>
      <c r="D19" s="8"/>
      <c r="E19" s="10"/>
      <c r="F19" s="10"/>
      <c r="G19" s="10"/>
      <c r="H19" s="9"/>
    </row>
    <row r="21" spans="2:9" x14ac:dyDescent="0.25">
      <c r="D21" s="13"/>
      <c r="E21" s="21"/>
      <c r="F21" s="20"/>
    </row>
    <row r="22" spans="2:9" x14ac:dyDescent="0.25">
      <c r="D22" s="13"/>
      <c r="E22" s="20"/>
      <c r="F22" s="20"/>
    </row>
    <row r="23" spans="2:9" x14ac:dyDescent="0.25">
      <c r="D23" s="13" t="s">
        <v>8</v>
      </c>
      <c r="E23" s="20"/>
      <c r="F23" s="20"/>
    </row>
    <row r="24" spans="2:9" x14ac:dyDescent="0.25">
      <c r="D24" s="13"/>
      <c r="E24" s="20"/>
      <c r="F24" s="20"/>
    </row>
    <row r="25" spans="2:9" ht="23.15" customHeight="1" x14ac:dyDescent="0.25">
      <c r="D25" s="13"/>
      <c r="E25" s="13"/>
      <c r="F25" s="13"/>
    </row>
  </sheetData>
  <mergeCells count="12">
    <mergeCell ref="B15:I15"/>
    <mergeCell ref="B17:D17"/>
    <mergeCell ref="B1:I1"/>
    <mergeCell ref="I2:I3"/>
    <mergeCell ref="B4:I4"/>
    <mergeCell ref="D2:D3"/>
    <mergeCell ref="E2:H2"/>
    <mergeCell ref="B2:B3"/>
    <mergeCell ref="C2:C3"/>
    <mergeCell ref="B8:D8"/>
    <mergeCell ref="B9:I9"/>
    <mergeCell ref="B14:D14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rowBreaks count="2" manualBreakCount="2">
    <brk id="8" max="16383" man="1"/>
    <brk id="19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DK. Nr.16</vt:lpstr>
      <vt:lpstr>'DK. Nr.16'!Print_Area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2024-12-10T09:04:14Z</cp:lastPrinted>
  <dcterms:created xsi:type="dcterms:W3CDTF">2023-05-25T06:46:01Z</dcterms:created>
  <dcterms:modified xsi:type="dcterms:W3CDTF">2024-12-12T10:49:33Z</dcterms:modified>
</cp:coreProperties>
</file>